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95" windowWidth="14940" windowHeight="9465" tabRatio="598" firstSheet="1" activeTab="12"/>
  </bookViews>
  <sheets>
    <sheet name="様式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7">'10月'!$A$1:$D$14</definedName>
    <definedName name="_xlnm.Print_Area" localSheetId="8">'11月'!$A$1:$D$22</definedName>
    <definedName name="_xlnm.Print_Area" localSheetId="9">'12月'!$A$1:$D$14</definedName>
    <definedName name="_xlnm.Print_Area" localSheetId="10">'1月'!$A$1:$D$32</definedName>
    <definedName name="_xlnm.Print_Area" localSheetId="11">'2月'!$A$1:$D$20</definedName>
    <definedName name="_xlnm.Print_Area" localSheetId="12">'3月'!$A$1:$D$18</definedName>
    <definedName name="_xlnm.Print_Area" localSheetId="1">'4月'!$A$1:$D$13</definedName>
    <definedName name="_xlnm.Print_Area" localSheetId="2">'5月'!$A$1:$D$16</definedName>
    <definedName name="_xlnm.Print_Area" localSheetId="3">'6月'!$A$1:$D$21</definedName>
    <definedName name="_xlnm.Print_Area" localSheetId="4">'7月'!$A$1:$D$17</definedName>
    <definedName name="_xlnm.Print_Area" localSheetId="5">'8月'!$A$1:$D$24</definedName>
    <definedName name="_xlnm.Print_Area" localSheetId="6">'9月'!$A$1:$D$20</definedName>
  </definedNames>
  <calcPr fullCalcOnLoad="1"/>
</workbook>
</file>

<file path=xl/sharedStrings.xml><?xml version="1.0" encoding="utf-8"?>
<sst xmlns="http://schemas.openxmlformats.org/spreadsheetml/2006/main" count="530" uniqueCount="266">
  <si>
    <t>　総務課　企画官　高野耕治</t>
  </si>
  <si>
    <t>　</t>
  </si>
  <si>
    <t xml:space="preserve"> </t>
  </si>
  <si>
    <t>　平　成　 ２２　年    月   　 日</t>
  </si>
  <si>
    <t>平成22年度</t>
  </si>
  <si>
    <t xml:space="preserve"> </t>
  </si>
  <si>
    <t>総務部長</t>
  </si>
  <si>
    <t>総務部次長</t>
  </si>
  <si>
    <t>総務課長</t>
  </si>
  <si>
    <t>市　長</t>
  </si>
  <si>
    <t>起案責任者</t>
  </si>
  <si>
    <t>命　令　日</t>
  </si>
  <si>
    <t>支出命令番号</t>
  </si>
  <si>
    <t>支出命令額</t>
  </si>
  <si>
    <t>債権者名</t>
  </si>
  <si>
    <t>会議名</t>
  </si>
  <si>
    <t>開催場所</t>
  </si>
  <si>
    <t>出席者名</t>
  </si>
  <si>
    <t>支出負担行為兼支出命令書（交際費）</t>
  </si>
  <si>
    <t>円</t>
  </si>
  <si>
    <t>住　所</t>
  </si>
  <si>
    <t>名　称</t>
  </si>
  <si>
    <t>所　　属</t>
  </si>
  <si>
    <t>会　　計</t>
  </si>
  <si>
    <t>件　　名</t>
  </si>
  <si>
    <t>号</t>
  </si>
  <si>
    <t>交　際　費　会　計</t>
  </si>
  <si>
    <t>支　払　日</t>
  </si>
  <si>
    <t>雲南市長様</t>
  </si>
  <si>
    <t>上記のとおり請求します。</t>
  </si>
  <si>
    <t>住　　所</t>
  </si>
  <si>
    <t>氏　　名</t>
  </si>
  <si>
    <t>請　　求</t>
  </si>
  <si>
    <t>領　　収</t>
  </si>
  <si>
    <t>上記のとおり領収します。</t>
  </si>
  <si>
    <t>説　明</t>
  </si>
  <si>
    <t>総務部総務課秘書室</t>
  </si>
  <si>
    <t>副市長</t>
  </si>
  <si>
    <t>秘　　書　　室</t>
  </si>
  <si>
    <t>＊</t>
  </si>
  <si>
    <t>　</t>
  </si>
  <si>
    <t>請求書裏面添付</t>
  </si>
  <si>
    <t>領収書裏面添付</t>
  </si>
  <si>
    <t>支出金額</t>
  </si>
  <si>
    <t>支出日</t>
  </si>
  <si>
    <t>支出区分</t>
  </si>
  <si>
    <t>支　出　内　容</t>
  </si>
  <si>
    <t>平成     年　  月    日</t>
  </si>
  <si>
    <t>合計</t>
  </si>
  <si>
    <t>会　費</t>
  </si>
  <si>
    <t>平成    年 　 月    日</t>
  </si>
  <si>
    <t xml:space="preserve"> </t>
  </si>
  <si>
    <r>
      <t>市長交際費　　</t>
    </r>
    <r>
      <rPr>
        <sz val="10"/>
        <rFont val="ＭＳ Ｐゴシック"/>
        <family val="3"/>
      </rPr>
      <t>（平成２３年４月分）</t>
    </r>
  </si>
  <si>
    <t>海潮幼稚園連絡歩道橋竣工祝賀会</t>
  </si>
  <si>
    <t>大東南本町公民館竣工祝賀会</t>
  </si>
  <si>
    <t>幡屋基幹作業道起工式</t>
  </si>
  <si>
    <t>主要地方道安来木次線改良整備促進期成同盟会総会</t>
  </si>
  <si>
    <t>農林水産大臣表彰者祝賀会</t>
  </si>
  <si>
    <t>お祝い</t>
  </si>
  <si>
    <t>上久野花傘船屋台神事奉納祭</t>
  </si>
  <si>
    <t>市商工会青年部通常総会</t>
  </si>
  <si>
    <t>市建設業協会大東支部総会</t>
  </si>
  <si>
    <t>向島集会所竣工式</t>
  </si>
  <si>
    <t>ケアホーム銀杏開所式</t>
  </si>
  <si>
    <t>１０件</t>
  </si>
  <si>
    <r>
      <t>市長交際費　　</t>
    </r>
    <r>
      <rPr>
        <sz val="10"/>
        <rFont val="ＭＳ Ｐゴシック"/>
        <family val="3"/>
      </rPr>
      <t>（平成２３年５月分）</t>
    </r>
  </si>
  <si>
    <t>お供え</t>
  </si>
  <si>
    <t>県幹部親族</t>
  </si>
  <si>
    <t>県議会議員親族</t>
  </si>
  <si>
    <t>市水道協会･建築業協会合同総会</t>
  </si>
  <si>
    <t>市町村年金者連盟木次分会総会</t>
  </si>
  <si>
    <t>新庄飯田線起工式</t>
  </si>
  <si>
    <t>三刀屋中学校改築期成同盟会意見交換会</t>
  </si>
  <si>
    <t>市商工会通常総代会</t>
  </si>
  <si>
    <t>吉田まちづくり懇談会</t>
  </si>
  <si>
    <t>市建設業協会総会</t>
  </si>
  <si>
    <t>その他</t>
  </si>
  <si>
    <t>木次都市開発㈱株主総会</t>
  </si>
  <si>
    <t>ライオンズクラブ認証45周年記念式典</t>
  </si>
  <si>
    <t>幡屋中央線他の現地踏査会</t>
  </si>
  <si>
    <t>１３件</t>
  </si>
  <si>
    <t>企業訪問（東京･名古屋）の際の懇談会</t>
  </si>
  <si>
    <r>
      <t>市長交際費　　</t>
    </r>
    <r>
      <rPr>
        <sz val="10"/>
        <rFont val="ＭＳ Ｐゴシック"/>
        <family val="3"/>
      </rPr>
      <t>（平成２３年６月分）</t>
    </r>
  </si>
  <si>
    <t>市建設業協会意見交換会</t>
  </si>
  <si>
    <t>市長名刺代</t>
  </si>
  <si>
    <t>市商工会木次支部通常総代会</t>
  </si>
  <si>
    <t>県国保連合会意見交換会</t>
  </si>
  <si>
    <t>県市長会朝食会</t>
  </si>
  <si>
    <t>ケアホーム開所式</t>
  </si>
  <si>
    <t>西日登小学校ステージ幕お披露目会</t>
  </si>
  <si>
    <t>加茂町建設業協会総会</t>
  </si>
  <si>
    <t>贈答品</t>
  </si>
  <si>
    <t>地元企業元社長宅訪問</t>
  </si>
  <si>
    <t>春の叙勲･褒章受章者</t>
  </si>
  <si>
    <t>県食品衛生協会雲南支所通常総会</t>
  </si>
  <si>
    <t>地元企業本社訪問</t>
  </si>
  <si>
    <t>雲南市地域委員</t>
  </si>
  <si>
    <t>病院事業意見交換会</t>
  </si>
  <si>
    <t>木次町建設業協会総会</t>
  </si>
  <si>
    <t>県建築士会雲南支部総会</t>
  </si>
  <si>
    <t>農商工連携協議会総会</t>
  </si>
  <si>
    <t>フロンティア事業運営委員会</t>
  </si>
  <si>
    <t>１８件</t>
  </si>
  <si>
    <r>
      <t>市長交際費　　</t>
    </r>
    <r>
      <rPr>
        <sz val="10"/>
        <rFont val="ＭＳ Ｐゴシック"/>
        <family val="3"/>
      </rPr>
      <t>（平成２３年７月分）</t>
    </r>
  </si>
  <si>
    <t>会　　費</t>
  </si>
  <si>
    <t>雲見の滝滝開き</t>
  </si>
  <si>
    <t>大東桂荘整備工事起工式祝賀会</t>
  </si>
  <si>
    <t>大東町女性の会「まちづくり懇談会」</t>
  </si>
  <si>
    <t>主要地方道安来木次線中久野工区竣工式</t>
  </si>
  <si>
    <t>書籍寄贈者</t>
  </si>
  <si>
    <t>特産品提供</t>
  </si>
  <si>
    <t>在広島根県人会、東海島根県人会</t>
  </si>
  <si>
    <t>郵便局長会との意見交換会</t>
  </si>
  <si>
    <t>韓国清道郡青少年訪問団歓迎会</t>
  </si>
  <si>
    <t>原水爆禁止国民平和大行進</t>
  </si>
  <si>
    <t>法面塗装工事業連絡協議会総会</t>
  </si>
  <si>
    <t>韓国清道郡青少年訪問引率団歓迎会</t>
  </si>
  <si>
    <t>NOSAI出雲広域退任役員連絡会議</t>
  </si>
  <si>
    <t>１４件</t>
  </si>
  <si>
    <t>尾原ダム建設事業における懇談会</t>
  </si>
  <si>
    <r>
      <t>市長交際費　　</t>
    </r>
    <r>
      <rPr>
        <sz val="10"/>
        <rFont val="ＭＳ Ｐゴシック"/>
        <family val="3"/>
      </rPr>
      <t>（平成２３年８月分）</t>
    </r>
  </si>
  <si>
    <t>主要施策要望会</t>
  </si>
  <si>
    <t>市さくらの会総会</t>
  </si>
  <si>
    <t>NPO法人との情報交換会</t>
  </si>
  <si>
    <t>県反核平和の火リレー賛助金</t>
  </si>
  <si>
    <t>農業委員会総会</t>
  </si>
  <si>
    <t>中国治水期成同盟会連合会意見交換会</t>
  </si>
  <si>
    <t>雲南市名誉市民</t>
  </si>
  <si>
    <t>佐世地区視察･要望会</t>
  </si>
  <si>
    <t>供花料</t>
  </si>
  <si>
    <t>県内企業との意見交換会</t>
  </si>
  <si>
    <t>大木原地区まちづくり推進協議会総会</t>
  </si>
  <si>
    <t>大東小学校後期工事現地踏査会</t>
  </si>
  <si>
    <t>大原地区中山間地域総合整備事業竣工式</t>
  </si>
  <si>
    <t>斐伊七夕まつり</t>
  </si>
  <si>
    <t>県要望意見交換会</t>
  </si>
  <si>
    <t>JA雲南との意見交換会</t>
  </si>
  <si>
    <t>雲南地区日韓親善協会通常総会</t>
  </si>
  <si>
    <t>加茂スポーツ少年団野球部結成30周年記念式典</t>
  </si>
  <si>
    <t>掛合町郡自治会まちづくり懇談会</t>
  </si>
  <si>
    <t>市施設管理団体との意見交換会</t>
  </si>
  <si>
    <t>立原自治会納涼祭</t>
  </si>
  <si>
    <t>２１件</t>
  </si>
  <si>
    <r>
      <t>市長交際費　　</t>
    </r>
    <r>
      <rPr>
        <sz val="10"/>
        <rFont val="ＭＳ Ｐゴシック"/>
        <family val="3"/>
      </rPr>
      <t>（平成２３年9月分）</t>
    </r>
  </si>
  <si>
    <t>研究所うんなん運営委員長東大副学長就任記念</t>
  </si>
  <si>
    <t>雲南市･奥出雲町･飯南町連絡協議会</t>
  </si>
  <si>
    <t>地元企業元社長親族</t>
  </si>
  <si>
    <t>県農業会議会長就任</t>
  </si>
  <si>
    <t>主要地方道安来木次線段原工区安全祈願祭</t>
  </si>
  <si>
    <t>敬老祝賀会</t>
  </si>
  <si>
    <t>総合特区指定情報交換会</t>
  </si>
  <si>
    <t>雲南危険物保安協会創立40周年記念式典</t>
  </si>
  <si>
    <t>雲南市健康講演会講師</t>
  </si>
  <si>
    <t>副市長名刺代</t>
  </si>
  <si>
    <t>雲南市健康講演会</t>
  </si>
  <si>
    <t>雲南人権擁護委員協議会臨時総会</t>
  </si>
  <si>
    <t>海潮小学校耐震工事竣工祝賀会</t>
  </si>
  <si>
    <t>市長杯ターゲットバードゴルフ大会</t>
  </si>
  <si>
    <t>キャリア教育講師との懇談会</t>
  </si>
  <si>
    <t>木次町土地改良区解散式</t>
  </si>
  <si>
    <t>１７件</t>
  </si>
  <si>
    <t>「木次盆踊り」現地民踊調査レセプション</t>
  </si>
  <si>
    <r>
      <t>市長交際費　　</t>
    </r>
    <r>
      <rPr>
        <sz val="10"/>
        <rFont val="ＭＳ Ｐゴシック"/>
        <family val="3"/>
      </rPr>
      <t>（平成２３年１０月分）</t>
    </r>
  </si>
  <si>
    <t>日本有機農業学会公開フォーラム</t>
  </si>
  <si>
    <t>波多地区まちづくり懇談会</t>
  </si>
  <si>
    <t>さくらおろち湖ボート競技施設竣工祝賀会</t>
  </si>
  <si>
    <t>幡屋交流センター改築工事竣工式</t>
  </si>
  <si>
    <t>三刀屋ライオンズクラブ認証45周年記念大会</t>
  </si>
  <si>
    <t>農業農村整備事業懇談会</t>
  </si>
  <si>
    <t>農事組合法人視察者贈答品</t>
  </si>
  <si>
    <t>中四国中山間地域総合整備事業推進協議会総会</t>
  </si>
  <si>
    <t>建設関連3団体との意見交換会</t>
  </si>
  <si>
    <t>韓国清道郡訪問団贈答品</t>
  </si>
  <si>
    <t>１１件</t>
  </si>
  <si>
    <t>県議経験者との懇談会</t>
  </si>
  <si>
    <r>
      <t>市長交際費　　</t>
    </r>
    <r>
      <rPr>
        <sz val="10"/>
        <rFont val="ＭＳ Ｐゴシック"/>
        <family val="3"/>
      </rPr>
      <t>（平成２３年１１分）</t>
    </r>
  </si>
  <si>
    <t>地元企業との意見交換会</t>
  </si>
  <si>
    <t>贈答品（長野県東御市）</t>
  </si>
  <si>
    <t>校長協議会との意見交換会</t>
  </si>
  <si>
    <t>県営事業検討会</t>
  </si>
  <si>
    <t>地域医療学生との意見交換会</t>
  </si>
  <si>
    <t>近畿島根県人会総会</t>
  </si>
  <si>
    <t>県種畜共進会祝勝会</t>
  </si>
  <si>
    <t>県市長会国要望意見交換会</t>
  </si>
  <si>
    <t>西小学校耐震改修工事竣工式</t>
  </si>
  <si>
    <t>やねだん故郷創生塾贈答品</t>
  </si>
  <si>
    <t>秋の叙勲受章者</t>
  </si>
  <si>
    <t>第3セクター中間決算報告会</t>
  </si>
  <si>
    <t>１９件</t>
  </si>
  <si>
    <t>伝統芸能団体との意見交換会</t>
  </si>
  <si>
    <t>東北芸術工科大学学生との意見交換会</t>
  </si>
  <si>
    <t>市営住宅建設工事竣工祝賀会</t>
  </si>
  <si>
    <t>地元企業ふるさと企業大賞受賞祝賀会</t>
  </si>
  <si>
    <t>プラチナ構想ネットワーク懇談会</t>
  </si>
  <si>
    <t>県内企業プレゼンテーション</t>
  </si>
  <si>
    <r>
      <t>市長交際費　　</t>
    </r>
    <r>
      <rPr>
        <sz val="10"/>
        <rFont val="ＭＳ Ｐゴシック"/>
        <family val="3"/>
      </rPr>
      <t>（平成２３年１２月分）</t>
    </r>
  </si>
  <si>
    <t>市内企業作業改善研究講座</t>
  </si>
  <si>
    <t>弔意奉書、封筒印刷代</t>
  </si>
  <si>
    <t>花田植え検討交流会</t>
  </si>
  <si>
    <t>文化庁訪問</t>
  </si>
  <si>
    <t>雲南神様会議</t>
  </si>
  <si>
    <t>年賀状代</t>
  </si>
  <si>
    <t>地元企業役員親族</t>
  </si>
  <si>
    <t>郵便局長会との懇談会</t>
  </si>
  <si>
    <r>
      <t>市長交際費　　</t>
    </r>
    <r>
      <rPr>
        <sz val="10"/>
        <rFont val="ＭＳ Ｐゴシック"/>
        <family val="3"/>
      </rPr>
      <t>（平成２４年１月分）</t>
    </r>
  </si>
  <si>
    <t>三刀屋地区新年賀会</t>
  </si>
  <si>
    <t>一宮地区新年賀会</t>
  </si>
  <si>
    <t>出雲河川事務所との意見交換会</t>
  </si>
  <si>
    <t>雲南建設業協会新年賀会</t>
  </si>
  <si>
    <t>地元出身企業役員訪問</t>
  </si>
  <si>
    <t>安来節保存会大東支部唄い初め会</t>
  </si>
  <si>
    <t>春殖地区新年懇談会</t>
  </si>
  <si>
    <t>久野地区新年賀会</t>
  </si>
  <si>
    <t>木次町還暦祝賀会</t>
  </si>
  <si>
    <t>三刀屋町喜寿祝賀会</t>
  </si>
  <si>
    <t>在広島根県人会新年会</t>
  </si>
  <si>
    <t>商工会三刀屋支部新年賀会</t>
  </si>
  <si>
    <t>佐世地区新年賀会</t>
  </si>
  <si>
    <t>掛合地域新年賀会</t>
  </si>
  <si>
    <t>商工会木次支部新年賀会</t>
  </si>
  <si>
    <t>公明党賀詞交歓会</t>
  </si>
  <si>
    <t>商工会加茂支部新年賀会</t>
  </si>
  <si>
    <t>地元出身企業元役員親族訪問</t>
  </si>
  <si>
    <t>雲南酒米生産者大会</t>
  </si>
  <si>
    <t>年賀状印刷代</t>
  </si>
  <si>
    <t>幡屋財産区管理会懇談会</t>
  </si>
  <si>
    <t>民谷地区まちづくり懇談会</t>
  </si>
  <si>
    <t>雲南地区交通安全協会八日市上支部全国表彰祝賀会</t>
  </si>
  <si>
    <t>大東農村環境改善センター桂荘竣工祝賀会</t>
  </si>
  <si>
    <t>29件</t>
  </si>
  <si>
    <t>県内企業元役員</t>
  </si>
  <si>
    <t>企業訪問</t>
  </si>
  <si>
    <t>大東町中町自治会市政懇話会</t>
  </si>
  <si>
    <t>鍋山地区賀詞交歓交流会</t>
  </si>
  <si>
    <t>飯石地区新年賀会</t>
  </si>
  <si>
    <r>
      <t>市長交際費　　</t>
    </r>
    <r>
      <rPr>
        <sz val="10"/>
        <rFont val="ＭＳ Ｐゴシック"/>
        <family val="3"/>
      </rPr>
      <t>（平成２４年２月分）</t>
    </r>
  </si>
  <si>
    <t>県営事業研修会</t>
  </si>
  <si>
    <t>県営農林事業研究会</t>
  </si>
  <si>
    <t>早稲田大学留学生ホームスティ事業歓迎会</t>
  </si>
  <si>
    <t>市内企業との意見交換会</t>
  </si>
  <si>
    <t>さくらおろち湖活性化懇話会</t>
  </si>
  <si>
    <t>県種畜共進会</t>
  </si>
  <si>
    <t>安来節保存会准名人昇格祝賀会</t>
  </si>
  <si>
    <t>庁舎建設検討懇話会</t>
  </si>
  <si>
    <t>在広島根県人会新年会特産品</t>
  </si>
  <si>
    <t>三刀屋町担い手協議会研修会</t>
  </si>
  <si>
    <t>Ａコープ大東店起工式祝賀会</t>
  </si>
  <si>
    <t>奥出雲産直振興大会</t>
  </si>
  <si>
    <t>斐伊川さくらボート協会総会</t>
  </si>
  <si>
    <t>農事組合法人総会</t>
  </si>
  <si>
    <t>雲南農業振興協議会役員会</t>
  </si>
  <si>
    <r>
      <t>市長交際費　　</t>
    </r>
    <r>
      <rPr>
        <sz val="10"/>
        <rFont val="ＭＳ Ｐゴシック"/>
        <family val="3"/>
      </rPr>
      <t>（平成２４年３月分）</t>
    </r>
  </si>
  <si>
    <t>出雲経済団体協議会との意見交換会</t>
  </si>
  <si>
    <t>東京都内企業との交流会</t>
  </si>
  <si>
    <t>食と地域のシンポジウム</t>
  </si>
  <si>
    <t>雲南新酒発表会</t>
  </si>
  <si>
    <t>神代地区地籍調査完了式</t>
  </si>
  <si>
    <t>市内交流施設意見交換会</t>
  </si>
  <si>
    <t>島根スサノオマジック公式戦</t>
  </si>
  <si>
    <t>市青少年海外派遣交流事業</t>
  </si>
  <si>
    <t>県幹部退任の際</t>
  </si>
  <si>
    <t>玉湯吾妻山線下遠所工区起工式</t>
  </si>
  <si>
    <t>上久野地区地籍調査完了式</t>
  </si>
  <si>
    <t>医療と保健の融合施設検討委員会</t>
  </si>
  <si>
    <t>小規模多機能施設開所式</t>
  </si>
  <si>
    <t>１５件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</si>
</sst>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56" fontId="2" fillId="0" borderId="21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horizontal="center" vertical="center"/>
    </xf>
    <xf numFmtId="176" fontId="0" fillId="24" borderId="21" xfId="0" applyNumberFormat="1" applyFill="1" applyBorder="1" applyAlignment="1">
      <alignment horizontal="right" vertical="center" shrinkToFit="1"/>
    </xf>
    <xf numFmtId="56" fontId="0" fillId="24" borderId="21" xfId="0" applyNumberFormat="1" applyFill="1" applyBorder="1" applyAlignment="1">
      <alignment horizontal="center" vertical="center" shrinkToFit="1"/>
    </xf>
    <xf numFmtId="177" fontId="0" fillId="24" borderId="21" xfId="0" applyNumberFormat="1" applyFill="1" applyBorder="1" applyAlignment="1">
      <alignment vertical="center" shrinkToFit="1"/>
    </xf>
    <xf numFmtId="0" fontId="2" fillId="24" borderId="21" xfId="0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56" fontId="0" fillId="0" borderId="2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56" fontId="6" fillId="0" borderId="46" xfId="0" applyNumberFormat="1" applyFont="1" applyBorder="1" applyAlignment="1">
      <alignment horizontal="left" vertical="center" wrapText="1"/>
    </xf>
    <xf numFmtId="56" fontId="6" fillId="0" borderId="19" xfId="0" applyNumberFormat="1" applyFont="1" applyBorder="1" applyAlignment="1">
      <alignment horizontal="left" vertical="center" wrapText="1"/>
    </xf>
    <xf numFmtId="56" fontId="6" fillId="0" borderId="27" xfId="0" applyNumberFormat="1" applyFont="1" applyBorder="1" applyAlignment="1">
      <alignment horizontal="left" vertical="center" wrapText="1"/>
    </xf>
    <xf numFmtId="56" fontId="6" fillId="0" borderId="33" xfId="0" applyNumberFormat="1" applyFont="1" applyBorder="1" applyAlignment="1">
      <alignment horizontal="left" vertical="center" wrapText="1"/>
    </xf>
    <xf numFmtId="56" fontId="6" fillId="0" borderId="0" xfId="0" applyNumberFormat="1" applyFont="1" applyBorder="1" applyAlignment="1">
      <alignment horizontal="left" vertical="center" wrapText="1"/>
    </xf>
    <xf numFmtId="56" fontId="6" fillId="0" borderId="29" xfId="0" applyNumberFormat="1" applyFont="1" applyBorder="1" applyAlignment="1">
      <alignment horizontal="left" vertical="center" wrapText="1"/>
    </xf>
    <xf numFmtId="56" fontId="6" fillId="0" borderId="47" xfId="0" applyNumberFormat="1" applyFont="1" applyBorder="1" applyAlignment="1">
      <alignment horizontal="left" vertical="center" wrapText="1"/>
    </xf>
    <xf numFmtId="56" fontId="6" fillId="0" borderId="20" xfId="0" applyNumberFormat="1" applyFont="1" applyBorder="1" applyAlignment="1">
      <alignment horizontal="left" vertical="center" wrapText="1"/>
    </xf>
    <xf numFmtId="56" fontId="6" fillId="0" borderId="3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58" fontId="2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75" zoomScaleNormal="75" zoomScaleSheetLayoutView="75" zoomScalePageLayoutView="0" workbookViewId="0" topLeftCell="A1">
      <selection activeCell="C3" sqref="C3:G3"/>
    </sheetView>
  </sheetViews>
  <sheetFormatPr defaultColWidth="9.00390625" defaultRowHeight="13.5"/>
  <cols>
    <col min="1" max="6" width="10.375" style="0" customWidth="1"/>
    <col min="7" max="7" width="18.875" style="0" customWidth="1"/>
  </cols>
  <sheetData>
    <row r="1" spans="2:6" ht="33" customHeight="1" thickBot="1">
      <c r="B1" s="81" t="s">
        <v>18</v>
      </c>
      <c r="C1" s="81"/>
      <c r="D1" s="81"/>
      <c r="E1" s="81"/>
      <c r="F1" s="81"/>
    </row>
    <row r="2" spans="1:7" ht="18" customHeight="1">
      <c r="A2" s="95" t="s">
        <v>10</v>
      </c>
      <c r="B2" s="96"/>
      <c r="C2" s="59" t="s">
        <v>0</v>
      </c>
      <c r="D2" s="59"/>
      <c r="E2" s="59"/>
      <c r="F2" s="59"/>
      <c r="G2" s="60"/>
    </row>
    <row r="3" spans="1:7" ht="18" customHeight="1">
      <c r="A3" s="90" t="s">
        <v>11</v>
      </c>
      <c r="B3" s="91"/>
      <c r="C3" s="87" t="s">
        <v>3</v>
      </c>
      <c r="D3" s="88"/>
      <c r="E3" s="88"/>
      <c r="F3" s="88"/>
      <c r="G3" s="89"/>
    </row>
    <row r="4" spans="1:7" ht="19.5" customHeight="1" thickBot="1">
      <c r="A4" s="97" t="s">
        <v>27</v>
      </c>
      <c r="B4" s="98"/>
      <c r="C4" s="61" t="s">
        <v>3</v>
      </c>
      <c r="D4" s="62"/>
      <c r="E4" s="62"/>
      <c r="F4" s="62"/>
      <c r="G4" s="63"/>
    </row>
    <row r="5" spans="1:2" ht="14.25" thickBot="1">
      <c r="A5" s="1"/>
      <c r="B5" s="1"/>
    </row>
    <row r="6" spans="1:7" ht="30" customHeight="1">
      <c r="A6" s="2" t="s">
        <v>9</v>
      </c>
      <c r="B6" s="3" t="s">
        <v>37</v>
      </c>
      <c r="C6" s="3" t="s">
        <v>6</v>
      </c>
      <c r="D6" s="3" t="s">
        <v>7</v>
      </c>
      <c r="E6" s="3" t="s">
        <v>8</v>
      </c>
      <c r="F6" s="55" t="s">
        <v>38</v>
      </c>
      <c r="G6" s="56"/>
    </row>
    <row r="7" spans="1:7" ht="59.25" customHeight="1" thickBot="1">
      <c r="A7" s="37" t="s">
        <v>39</v>
      </c>
      <c r="B7" s="38" t="s">
        <v>39</v>
      </c>
      <c r="C7" s="38" t="s">
        <v>39</v>
      </c>
      <c r="D7" s="38" t="s">
        <v>39</v>
      </c>
      <c r="E7" s="4"/>
      <c r="F7" s="57"/>
      <c r="G7" s="58"/>
    </row>
    <row r="8" ht="20.25" customHeight="1"/>
    <row r="9" spans="1:6" ht="14.25">
      <c r="A9" s="92" t="s">
        <v>4</v>
      </c>
      <c r="B9" s="92"/>
      <c r="C9" s="92" t="s">
        <v>12</v>
      </c>
      <c r="D9" s="92"/>
      <c r="E9" s="92" t="s">
        <v>25</v>
      </c>
      <c r="F9" s="92"/>
    </row>
    <row r="10" spans="1:6" ht="6.75" customHeight="1" thickBot="1">
      <c r="A10" s="5"/>
      <c r="B10" s="5"/>
      <c r="C10" s="5"/>
      <c r="D10" s="5"/>
      <c r="E10" s="5"/>
      <c r="F10" s="5"/>
    </row>
    <row r="11" spans="1:7" ht="30" customHeight="1">
      <c r="A11" s="82" t="s">
        <v>13</v>
      </c>
      <c r="B11" s="83"/>
      <c r="C11" s="23"/>
      <c r="D11" s="24"/>
      <c r="E11" s="93" t="s">
        <v>40</v>
      </c>
      <c r="F11" s="94"/>
      <c r="G11" s="7" t="s">
        <v>19</v>
      </c>
    </row>
    <row r="12" spans="1:7" ht="12" customHeight="1" thickBot="1">
      <c r="A12" s="84"/>
      <c r="B12" s="85"/>
      <c r="C12" s="8"/>
      <c r="D12" s="8"/>
      <c r="E12" s="8"/>
      <c r="F12" s="8"/>
      <c r="G12" s="9"/>
    </row>
    <row r="13" spans="1:7" ht="12" customHeight="1" thickBot="1">
      <c r="A13" s="10"/>
      <c r="B13" s="10"/>
      <c r="C13" s="11"/>
      <c r="D13" s="11"/>
      <c r="E13" s="11" t="s">
        <v>1</v>
      </c>
      <c r="F13" s="11"/>
      <c r="G13" s="12"/>
    </row>
    <row r="14" spans="1:7" ht="18.75" customHeight="1">
      <c r="A14" s="20" t="s">
        <v>22</v>
      </c>
      <c r="B14" s="86" t="s">
        <v>36</v>
      </c>
      <c r="C14" s="86"/>
      <c r="D14" s="86"/>
      <c r="E14" s="86"/>
      <c r="F14" s="6"/>
      <c r="G14" s="13"/>
    </row>
    <row r="15" spans="1:7" ht="18.75" customHeight="1">
      <c r="A15" s="21" t="s">
        <v>23</v>
      </c>
      <c r="B15" s="105" t="s">
        <v>26</v>
      </c>
      <c r="C15" s="105"/>
      <c r="D15" s="105"/>
      <c r="E15" s="105"/>
      <c r="F15" s="15"/>
      <c r="G15" s="16"/>
    </row>
    <row r="16" spans="1:7" ht="52.5" customHeight="1">
      <c r="A16" s="64" t="s">
        <v>35</v>
      </c>
      <c r="B16" s="19" t="s">
        <v>24</v>
      </c>
      <c r="C16" s="66" t="s">
        <v>51</v>
      </c>
      <c r="D16" s="106"/>
      <c r="E16" s="106"/>
      <c r="F16" s="106"/>
      <c r="G16" s="107"/>
    </row>
    <row r="17" spans="1:7" ht="28.5" customHeight="1">
      <c r="A17" s="65"/>
      <c r="B17" s="70" t="s">
        <v>14</v>
      </c>
      <c r="C17" s="17" t="s">
        <v>20</v>
      </c>
      <c r="D17" s="54" t="s">
        <v>51</v>
      </c>
      <c r="E17" s="54"/>
      <c r="F17" s="54"/>
      <c r="G17" s="101"/>
    </row>
    <row r="18" spans="1:7" ht="33" customHeight="1">
      <c r="A18" s="65"/>
      <c r="B18" s="71"/>
      <c r="C18" s="18" t="s">
        <v>21</v>
      </c>
      <c r="D18" s="102" t="s">
        <v>2</v>
      </c>
      <c r="E18" s="103"/>
      <c r="F18" s="103"/>
      <c r="G18" s="104"/>
    </row>
    <row r="19" spans="1:7" ht="16.5" customHeight="1">
      <c r="A19" s="65"/>
      <c r="B19" s="70" t="s">
        <v>15</v>
      </c>
      <c r="C19" s="72" t="s">
        <v>5</v>
      </c>
      <c r="D19" s="73"/>
      <c r="E19" s="73"/>
      <c r="F19" s="73"/>
      <c r="G19" s="74"/>
    </row>
    <row r="20" spans="1:7" ht="21" customHeight="1">
      <c r="A20" s="65"/>
      <c r="B20" s="69"/>
      <c r="C20" s="75"/>
      <c r="D20" s="76"/>
      <c r="E20" s="76"/>
      <c r="F20" s="76"/>
      <c r="G20" s="77"/>
    </row>
    <row r="21" spans="1:7" ht="28.5" customHeight="1">
      <c r="A21" s="65"/>
      <c r="B21" s="69"/>
      <c r="C21" s="75"/>
      <c r="D21" s="76"/>
      <c r="E21" s="76"/>
      <c r="F21" s="76"/>
      <c r="G21" s="77"/>
    </row>
    <row r="22" spans="1:7" ht="18" customHeight="1">
      <c r="A22" s="65"/>
      <c r="B22" s="69"/>
      <c r="C22" s="78"/>
      <c r="D22" s="79"/>
      <c r="E22" s="79"/>
      <c r="F22" s="79"/>
      <c r="G22" s="80"/>
    </row>
    <row r="23" spans="1:7" ht="25.5" customHeight="1">
      <c r="A23" s="65"/>
      <c r="B23" s="19" t="s">
        <v>16</v>
      </c>
      <c r="C23" s="66" t="s">
        <v>51</v>
      </c>
      <c r="D23" s="67"/>
      <c r="E23" s="67"/>
      <c r="F23" s="67"/>
      <c r="G23" s="68"/>
    </row>
    <row r="24" spans="1:7" ht="18" customHeight="1">
      <c r="A24" s="65"/>
      <c r="B24" s="69" t="s">
        <v>17</v>
      </c>
      <c r="C24" s="108" t="s">
        <v>5</v>
      </c>
      <c r="D24" s="109"/>
      <c r="E24" s="109"/>
      <c r="F24" s="109"/>
      <c r="G24" s="110"/>
    </row>
    <row r="25" spans="1:7" ht="11.25" customHeight="1">
      <c r="A25" s="65"/>
      <c r="B25" s="69"/>
      <c r="C25" s="111"/>
      <c r="D25" s="54"/>
      <c r="E25" s="54"/>
      <c r="F25" s="54"/>
      <c r="G25" s="101"/>
    </row>
    <row r="26" spans="1:7" ht="12" customHeight="1">
      <c r="A26" s="65"/>
      <c r="B26" s="69"/>
      <c r="C26" s="111"/>
      <c r="D26" s="54"/>
      <c r="E26" s="54"/>
      <c r="F26" s="54"/>
      <c r="G26" s="101"/>
    </row>
    <row r="27" spans="1:7" ht="18" customHeight="1">
      <c r="A27" s="65"/>
      <c r="B27" s="69"/>
      <c r="C27" s="112"/>
      <c r="D27" s="103"/>
      <c r="E27" s="103"/>
      <c r="F27" s="103"/>
      <c r="G27" s="104"/>
    </row>
    <row r="28" spans="1:7" ht="14.25">
      <c r="A28" s="25"/>
      <c r="B28" s="99" t="s">
        <v>28</v>
      </c>
      <c r="C28" s="100"/>
      <c r="D28" s="26" t="s">
        <v>29</v>
      </c>
      <c r="E28" s="26"/>
      <c r="F28" s="26"/>
      <c r="G28" s="27"/>
    </row>
    <row r="29" spans="1:7" ht="14.25">
      <c r="A29" s="28"/>
      <c r="B29" s="29"/>
      <c r="C29" s="29"/>
      <c r="D29" s="29"/>
      <c r="E29" s="29" t="s">
        <v>47</v>
      </c>
      <c r="F29" s="29"/>
      <c r="G29" s="30"/>
    </row>
    <row r="30" spans="1:7" ht="14.25">
      <c r="A30" s="31" t="s">
        <v>32</v>
      </c>
      <c r="B30" s="29"/>
      <c r="C30" s="29" t="s">
        <v>30</v>
      </c>
      <c r="D30" s="29"/>
      <c r="E30" s="29"/>
      <c r="F30" s="29"/>
      <c r="G30" s="30"/>
    </row>
    <row r="31" spans="1:7" ht="14.25">
      <c r="A31" s="28"/>
      <c r="B31" s="29"/>
      <c r="C31" s="29" t="s">
        <v>31</v>
      </c>
      <c r="D31" s="35"/>
      <c r="E31" s="54" t="s">
        <v>41</v>
      </c>
      <c r="F31" s="54"/>
      <c r="G31" s="30"/>
    </row>
    <row r="32" spans="1:7" ht="14.25">
      <c r="A32" s="32"/>
      <c r="B32" s="33"/>
      <c r="C32" s="33"/>
      <c r="D32" s="33"/>
      <c r="E32" s="33"/>
      <c r="F32" s="33"/>
      <c r="G32" s="34"/>
    </row>
    <row r="33" spans="1:7" ht="14.25">
      <c r="A33" s="28"/>
      <c r="B33" s="99" t="s">
        <v>28</v>
      </c>
      <c r="C33" s="100"/>
      <c r="D33" s="26" t="s">
        <v>34</v>
      </c>
      <c r="E33" s="26"/>
      <c r="F33" s="26"/>
      <c r="G33" s="30"/>
    </row>
    <row r="34" spans="1:7" ht="14.25">
      <c r="A34" s="28"/>
      <c r="B34" s="29"/>
      <c r="C34" s="29"/>
      <c r="D34" s="29"/>
      <c r="E34" s="113" t="s">
        <v>50</v>
      </c>
      <c r="F34" s="113"/>
      <c r="G34" s="30"/>
    </row>
    <row r="35" spans="1:7" ht="14.25">
      <c r="A35" s="31" t="s">
        <v>33</v>
      </c>
      <c r="B35" s="29"/>
      <c r="C35" s="29" t="s">
        <v>30</v>
      </c>
      <c r="D35" s="29"/>
      <c r="E35" s="29"/>
      <c r="F35" s="29"/>
      <c r="G35" s="30"/>
    </row>
    <row r="36" spans="1:7" ht="14.25">
      <c r="A36" s="28"/>
      <c r="B36" s="29"/>
      <c r="C36" s="29" t="s">
        <v>31</v>
      </c>
      <c r="D36" s="35"/>
      <c r="E36" s="54" t="s">
        <v>42</v>
      </c>
      <c r="F36" s="54"/>
      <c r="G36" s="30"/>
    </row>
    <row r="37" spans="1:7" ht="14.25" thickBot="1">
      <c r="A37" s="22"/>
      <c r="B37" s="14"/>
      <c r="C37" s="14"/>
      <c r="D37" s="14"/>
      <c r="E37" s="14"/>
      <c r="F37" s="14"/>
      <c r="G37" s="9"/>
    </row>
  </sheetData>
  <sheetProtection/>
  <mergeCells count="31">
    <mergeCell ref="E36:F36"/>
    <mergeCell ref="B28:C28"/>
    <mergeCell ref="B33:C33"/>
    <mergeCell ref="E9:F9"/>
    <mergeCell ref="D17:G17"/>
    <mergeCell ref="D18:G18"/>
    <mergeCell ref="B15:E15"/>
    <mergeCell ref="C16:G16"/>
    <mergeCell ref="C24:G27"/>
    <mergeCell ref="E34:F34"/>
    <mergeCell ref="B1:F1"/>
    <mergeCell ref="A11:B12"/>
    <mergeCell ref="B14:E14"/>
    <mergeCell ref="C3:G3"/>
    <mergeCell ref="A3:B3"/>
    <mergeCell ref="A9:B9"/>
    <mergeCell ref="C9:D9"/>
    <mergeCell ref="E11:F11"/>
    <mergeCell ref="A2:B2"/>
    <mergeCell ref="A4:B4"/>
    <mergeCell ref="A16:A27"/>
    <mergeCell ref="C23:G23"/>
    <mergeCell ref="B24:B27"/>
    <mergeCell ref="B19:B22"/>
    <mergeCell ref="B17:B18"/>
    <mergeCell ref="C19:G22"/>
    <mergeCell ref="E31:F31"/>
    <mergeCell ref="F6:G6"/>
    <mergeCell ref="F7:G7"/>
    <mergeCell ref="C2:G2"/>
    <mergeCell ref="C4:G4"/>
  </mergeCells>
  <printOptions/>
  <pageMargins left="1.21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75" zoomScaleNormal="75" zoomScaleSheetLayoutView="75" workbookViewId="0" topLeftCell="A1">
      <selection activeCell="D6" sqref="D6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30" customHeight="1">
      <c r="A1" s="114" t="s">
        <v>195</v>
      </c>
      <c r="B1" s="114"/>
      <c r="C1" s="114"/>
      <c r="D1" s="114"/>
    </row>
    <row r="2" spans="1:4" s="5" customFormat="1" ht="30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30" customHeight="1">
      <c r="A3" s="46">
        <v>40878</v>
      </c>
      <c r="B3" s="42" t="s">
        <v>76</v>
      </c>
      <c r="C3" s="45">
        <v>7180</v>
      </c>
      <c r="D3" s="48" t="s">
        <v>196</v>
      </c>
      <c r="E3" s="39"/>
    </row>
    <row r="4" spans="1:4" s="5" customFormat="1" ht="30" customHeight="1">
      <c r="A4" s="46">
        <v>40878</v>
      </c>
      <c r="B4" s="42" t="s">
        <v>76</v>
      </c>
      <c r="C4" s="45">
        <v>78750</v>
      </c>
      <c r="D4" s="48" t="s">
        <v>197</v>
      </c>
    </row>
    <row r="5" spans="1:4" s="5" customFormat="1" ht="30" customHeight="1">
      <c r="A5" s="46">
        <v>40880</v>
      </c>
      <c r="B5" s="42" t="s">
        <v>104</v>
      </c>
      <c r="C5" s="45">
        <v>1000</v>
      </c>
      <c r="D5" s="48" t="s">
        <v>198</v>
      </c>
    </row>
    <row r="6" spans="1:4" s="5" customFormat="1" ht="30" customHeight="1">
      <c r="A6" s="46">
        <v>40881</v>
      </c>
      <c r="B6" s="42" t="s">
        <v>76</v>
      </c>
      <c r="C6" s="45">
        <v>1417</v>
      </c>
      <c r="D6" s="48" t="s">
        <v>199</v>
      </c>
    </row>
    <row r="7" spans="1:4" s="5" customFormat="1" ht="30" customHeight="1">
      <c r="A7" s="46">
        <v>40881</v>
      </c>
      <c r="B7" s="42" t="s">
        <v>76</v>
      </c>
      <c r="C7" s="45">
        <v>18000</v>
      </c>
      <c r="D7" s="48" t="s">
        <v>200</v>
      </c>
    </row>
    <row r="8" spans="1:4" s="5" customFormat="1" ht="30" customHeight="1">
      <c r="A8" s="46">
        <v>40882</v>
      </c>
      <c r="B8" s="42" t="s">
        <v>104</v>
      </c>
      <c r="C8" s="47">
        <v>10000</v>
      </c>
      <c r="D8" s="48" t="s">
        <v>90</v>
      </c>
    </row>
    <row r="9" spans="1:4" s="5" customFormat="1" ht="30" customHeight="1">
      <c r="A9" s="46">
        <v>40893</v>
      </c>
      <c r="B9" s="42" t="s">
        <v>104</v>
      </c>
      <c r="C9" s="47">
        <v>5000</v>
      </c>
      <c r="D9" s="48" t="s">
        <v>98</v>
      </c>
    </row>
    <row r="10" spans="1:4" s="5" customFormat="1" ht="29.25" customHeight="1">
      <c r="A10" s="46">
        <v>40898</v>
      </c>
      <c r="B10" s="42" t="s">
        <v>104</v>
      </c>
      <c r="C10" s="47">
        <v>5000</v>
      </c>
      <c r="D10" s="48" t="s">
        <v>203</v>
      </c>
    </row>
    <row r="11" spans="1:4" s="5" customFormat="1" ht="30" customHeight="1">
      <c r="A11" s="46">
        <v>40901</v>
      </c>
      <c r="B11" s="42" t="s">
        <v>66</v>
      </c>
      <c r="C11" s="47">
        <v>5000</v>
      </c>
      <c r="D11" s="48" t="s">
        <v>202</v>
      </c>
    </row>
    <row r="12" spans="1:4" s="5" customFormat="1" ht="30" customHeight="1">
      <c r="A12" s="46">
        <v>40905</v>
      </c>
      <c r="B12" s="42" t="s">
        <v>76</v>
      </c>
      <c r="C12" s="47">
        <v>17500</v>
      </c>
      <c r="D12" s="48" t="s">
        <v>201</v>
      </c>
    </row>
    <row r="13" spans="1:4" s="5" customFormat="1" ht="30" customHeight="1">
      <c r="A13" s="46">
        <v>40905</v>
      </c>
      <c r="B13" s="42" t="s">
        <v>76</v>
      </c>
      <c r="C13" s="47">
        <v>5670</v>
      </c>
      <c r="D13" s="48" t="s">
        <v>153</v>
      </c>
    </row>
    <row r="14" spans="1:4" s="5" customFormat="1" ht="30" customHeight="1">
      <c r="A14" s="40" t="s">
        <v>48</v>
      </c>
      <c r="B14" s="44" t="s">
        <v>173</v>
      </c>
      <c r="C14" s="43">
        <f>SUM(C3:C13)</f>
        <v>154517</v>
      </c>
      <c r="D14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75" zoomScaleNormal="75" zoomScaleSheetLayoutView="75" workbookViewId="0" topLeftCell="A1">
      <selection activeCell="J32" sqref="J32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16.5" customHeight="1">
      <c r="A1" s="114" t="s">
        <v>204</v>
      </c>
      <c r="B1" s="114"/>
      <c r="C1" s="114"/>
      <c r="D1" s="114"/>
    </row>
    <row r="2" spans="1:4" s="5" customFormat="1" ht="15.75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15.75" customHeight="1">
      <c r="A3" s="46">
        <v>40911</v>
      </c>
      <c r="B3" s="42" t="s">
        <v>104</v>
      </c>
      <c r="C3" s="45">
        <v>1000</v>
      </c>
      <c r="D3" s="48" t="s">
        <v>205</v>
      </c>
      <c r="E3" s="39"/>
    </row>
    <row r="4" spans="1:4" s="5" customFormat="1" ht="15.75" customHeight="1">
      <c r="A4" s="46">
        <v>40911</v>
      </c>
      <c r="B4" s="42" t="s">
        <v>104</v>
      </c>
      <c r="C4" s="45">
        <v>1000</v>
      </c>
      <c r="D4" s="48" t="s">
        <v>206</v>
      </c>
    </row>
    <row r="5" spans="1:4" s="5" customFormat="1" ht="16.5" customHeight="1">
      <c r="A5" s="46">
        <v>40912</v>
      </c>
      <c r="B5" s="42" t="s">
        <v>104</v>
      </c>
      <c r="C5" s="45">
        <v>4000</v>
      </c>
      <c r="D5" s="48" t="s">
        <v>207</v>
      </c>
    </row>
    <row r="6" spans="1:4" s="5" customFormat="1" ht="15" customHeight="1">
      <c r="A6" s="46">
        <v>40912</v>
      </c>
      <c r="B6" s="42" t="s">
        <v>104</v>
      </c>
      <c r="C6" s="45">
        <v>10500</v>
      </c>
      <c r="D6" s="48" t="s">
        <v>218</v>
      </c>
    </row>
    <row r="7" spans="1:4" s="5" customFormat="1" ht="15" customHeight="1">
      <c r="A7" s="46">
        <v>40915</v>
      </c>
      <c r="B7" s="42" t="s">
        <v>66</v>
      </c>
      <c r="C7" s="45">
        <v>10000</v>
      </c>
      <c r="D7" s="48" t="s">
        <v>230</v>
      </c>
    </row>
    <row r="8" spans="1:4" s="5" customFormat="1" ht="15.75" customHeight="1">
      <c r="A8" s="46">
        <v>40917</v>
      </c>
      <c r="B8" s="42" t="s">
        <v>104</v>
      </c>
      <c r="C8" s="45">
        <v>1000</v>
      </c>
      <c r="D8" s="48" t="s">
        <v>233</v>
      </c>
    </row>
    <row r="9" spans="1:4" s="5" customFormat="1" ht="15.75" customHeight="1">
      <c r="A9" s="46">
        <v>40917</v>
      </c>
      <c r="B9" s="42" t="s">
        <v>104</v>
      </c>
      <c r="C9" s="45">
        <v>1000</v>
      </c>
      <c r="D9" s="48" t="s">
        <v>234</v>
      </c>
    </row>
    <row r="10" spans="1:4" s="5" customFormat="1" ht="15" customHeight="1">
      <c r="A10" s="46">
        <v>40918</v>
      </c>
      <c r="B10" s="42" t="s">
        <v>76</v>
      </c>
      <c r="C10" s="45">
        <v>11990</v>
      </c>
      <c r="D10" s="48" t="s">
        <v>231</v>
      </c>
    </row>
    <row r="11" spans="1:4" s="5" customFormat="1" ht="15.75" customHeight="1">
      <c r="A11" s="46">
        <v>40921</v>
      </c>
      <c r="B11" s="42" t="s">
        <v>104</v>
      </c>
      <c r="C11" s="45">
        <v>4000</v>
      </c>
      <c r="D11" s="48" t="s">
        <v>208</v>
      </c>
    </row>
    <row r="12" spans="1:4" s="5" customFormat="1" ht="15" customHeight="1">
      <c r="A12" s="46">
        <v>40921</v>
      </c>
      <c r="B12" s="42" t="s">
        <v>104</v>
      </c>
      <c r="C12" s="45">
        <v>5000</v>
      </c>
      <c r="D12" s="48" t="s">
        <v>219</v>
      </c>
    </row>
    <row r="13" spans="1:4" s="5" customFormat="1" ht="16.5" customHeight="1">
      <c r="A13" s="46">
        <v>40922</v>
      </c>
      <c r="B13" s="42" t="s">
        <v>104</v>
      </c>
      <c r="C13" s="45">
        <v>10000</v>
      </c>
      <c r="D13" s="48" t="s">
        <v>214</v>
      </c>
    </row>
    <row r="14" spans="1:4" s="5" customFormat="1" ht="15" customHeight="1">
      <c r="A14" s="46">
        <v>40922</v>
      </c>
      <c r="B14" s="42" t="s">
        <v>76</v>
      </c>
      <c r="C14" s="45">
        <v>4100</v>
      </c>
      <c r="D14" s="48" t="s">
        <v>209</v>
      </c>
    </row>
    <row r="15" spans="1:4" s="5" customFormat="1" ht="15.75" customHeight="1">
      <c r="A15" s="46">
        <v>40923</v>
      </c>
      <c r="B15" s="42" t="s">
        <v>58</v>
      </c>
      <c r="C15" s="45">
        <v>5000</v>
      </c>
      <c r="D15" s="48" t="s">
        <v>210</v>
      </c>
    </row>
    <row r="16" spans="1:4" s="5" customFormat="1" ht="16.5" customHeight="1">
      <c r="A16" s="46">
        <v>40923</v>
      </c>
      <c r="B16" s="42" t="s">
        <v>104</v>
      </c>
      <c r="C16" s="45">
        <v>1500</v>
      </c>
      <c r="D16" s="48" t="s">
        <v>211</v>
      </c>
    </row>
    <row r="17" spans="1:4" s="5" customFormat="1" ht="17.25" customHeight="1">
      <c r="A17" s="46">
        <v>40923</v>
      </c>
      <c r="B17" s="42" t="s">
        <v>104</v>
      </c>
      <c r="C17" s="45">
        <v>2000</v>
      </c>
      <c r="D17" s="48" t="s">
        <v>212</v>
      </c>
    </row>
    <row r="18" spans="1:4" s="5" customFormat="1" ht="16.5" customHeight="1">
      <c r="A18" s="46">
        <v>40925</v>
      </c>
      <c r="B18" s="42" t="s">
        <v>104</v>
      </c>
      <c r="C18" s="45">
        <v>500</v>
      </c>
      <c r="D18" s="48" t="s">
        <v>232</v>
      </c>
    </row>
    <row r="19" spans="1:4" s="5" customFormat="1" ht="16.5" customHeight="1">
      <c r="A19" s="46">
        <v>40925</v>
      </c>
      <c r="B19" s="42" t="s">
        <v>104</v>
      </c>
      <c r="C19" s="45">
        <v>3000</v>
      </c>
      <c r="D19" s="48" t="s">
        <v>220</v>
      </c>
    </row>
    <row r="20" spans="1:4" s="5" customFormat="1" ht="16.5" customHeight="1">
      <c r="A20" s="46">
        <v>40926</v>
      </c>
      <c r="B20" s="42" t="s">
        <v>104</v>
      </c>
      <c r="C20" s="45">
        <v>1000</v>
      </c>
      <c r="D20" s="48" t="s">
        <v>221</v>
      </c>
    </row>
    <row r="21" spans="1:4" s="5" customFormat="1" ht="15.75" customHeight="1">
      <c r="A21" s="46">
        <v>40926</v>
      </c>
      <c r="B21" s="42" t="s">
        <v>76</v>
      </c>
      <c r="C21" s="45">
        <v>5000</v>
      </c>
      <c r="D21" s="48" t="s">
        <v>222</v>
      </c>
    </row>
    <row r="22" spans="1:4" s="5" customFormat="1" ht="15.75" customHeight="1">
      <c r="A22" s="46">
        <v>40928</v>
      </c>
      <c r="B22" s="42" t="s">
        <v>104</v>
      </c>
      <c r="C22" s="47">
        <v>16000</v>
      </c>
      <c r="D22" s="48" t="s">
        <v>215</v>
      </c>
    </row>
    <row r="23" spans="1:4" s="5" customFormat="1" ht="15.75" customHeight="1">
      <c r="A23" s="46">
        <v>40928</v>
      </c>
      <c r="B23" s="42" t="s">
        <v>104</v>
      </c>
      <c r="C23" s="47">
        <v>3000</v>
      </c>
      <c r="D23" s="48" t="s">
        <v>216</v>
      </c>
    </row>
    <row r="24" spans="1:4" s="5" customFormat="1" ht="15.75" customHeight="1">
      <c r="A24" s="46">
        <v>40930</v>
      </c>
      <c r="B24" s="42" t="s">
        <v>104</v>
      </c>
      <c r="C24" s="47">
        <v>10000</v>
      </c>
      <c r="D24" s="48" t="s">
        <v>213</v>
      </c>
    </row>
    <row r="25" spans="1:4" s="5" customFormat="1" ht="15" customHeight="1">
      <c r="A25" s="46">
        <v>40930</v>
      </c>
      <c r="B25" s="42" t="s">
        <v>104</v>
      </c>
      <c r="C25" s="47">
        <v>2000</v>
      </c>
      <c r="D25" s="48" t="s">
        <v>217</v>
      </c>
    </row>
    <row r="26" spans="1:4" s="5" customFormat="1" ht="14.25" customHeight="1">
      <c r="A26" s="46">
        <v>40932</v>
      </c>
      <c r="B26" s="42" t="s">
        <v>104</v>
      </c>
      <c r="C26" s="47">
        <v>5000</v>
      </c>
      <c r="D26" s="48" t="s">
        <v>223</v>
      </c>
    </row>
    <row r="27" spans="1:4" s="5" customFormat="1" ht="16.5" customHeight="1">
      <c r="A27" s="46">
        <v>40932</v>
      </c>
      <c r="B27" s="42" t="s">
        <v>76</v>
      </c>
      <c r="C27" s="47">
        <v>10700</v>
      </c>
      <c r="D27" s="48" t="s">
        <v>224</v>
      </c>
    </row>
    <row r="28" spans="1:4" s="5" customFormat="1" ht="16.5" customHeight="1">
      <c r="A28" s="46">
        <v>40934</v>
      </c>
      <c r="B28" s="42" t="s">
        <v>104</v>
      </c>
      <c r="C28" s="47">
        <v>1000</v>
      </c>
      <c r="D28" s="48" t="s">
        <v>225</v>
      </c>
    </row>
    <row r="29" spans="1:4" s="5" customFormat="1" ht="16.5" customHeight="1">
      <c r="A29" s="46">
        <v>40936</v>
      </c>
      <c r="B29" s="42" t="s">
        <v>104</v>
      </c>
      <c r="C29" s="47">
        <v>4000</v>
      </c>
      <c r="D29" s="48" t="s">
        <v>226</v>
      </c>
    </row>
    <row r="30" spans="1:4" s="5" customFormat="1" ht="16.5" customHeight="1">
      <c r="A30" s="46">
        <v>40937</v>
      </c>
      <c r="B30" s="42" t="s">
        <v>104</v>
      </c>
      <c r="C30" s="47">
        <v>2000</v>
      </c>
      <c r="D30" s="48" t="s">
        <v>227</v>
      </c>
    </row>
    <row r="31" spans="1:4" s="5" customFormat="1" ht="16.5" customHeight="1">
      <c r="A31" s="46">
        <v>40938</v>
      </c>
      <c r="B31" s="42" t="s">
        <v>104</v>
      </c>
      <c r="C31" s="47">
        <v>4000</v>
      </c>
      <c r="D31" s="48" t="s">
        <v>228</v>
      </c>
    </row>
    <row r="32" spans="1:4" s="5" customFormat="1" ht="18" customHeight="1">
      <c r="A32" s="40" t="s">
        <v>48</v>
      </c>
      <c r="B32" s="44" t="s">
        <v>229</v>
      </c>
      <c r="C32" s="43">
        <f>SUM(C3:C31)</f>
        <v>139290</v>
      </c>
      <c r="D32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75" zoomScaleNormal="75" zoomScaleSheetLayoutView="75" workbookViewId="0" topLeftCell="A1">
      <selection activeCell="D25" sqref="D2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24" customHeight="1">
      <c r="A1" s="114" t="s">
        <v>235</v>
      </c>
      <c r="B1" s="114"/>
      <c r="C1" s="114"/>
      <c r="D1" s="114"/>
    </row>
    <row r="2" spans="1:4" s="5" customFormat="1" ht="24.75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24" customHeight="1">
      <c r="A3" s="46">
        <v>40941</v>
      </c>
      <c r="B3" s="42" t="s">
        <v>104</v>
      </c>
      <c r="C3" s="45">
        <v>6000</v>
      </c>
      <c r="D3" s="48" t="s">
        <v>236</v>
      </c>
      <c r="E3" s="39"/>
    </row>
    <row r="4" spans="1:5" s="5" customFormat="1" ht="24" customHeight="1">
      <c r="A4" s="46">
        <v>40943</v>
      </c>
      <c r="B4" s="42" t="s">
        <v>58</v>
      </c>
      <c r="C4" s="45">
        <v>4000</v>
      </c>
      <c r="D4" s="48" t="s">
        <v>241</v>
      </c>
      <c r="E4" s="39"/>
    </row>
    <row r="5" spans="1:5" s="5" customFormat="1" ht="24" customHeight="1">
      <c r="A5" s="46">
        <v>40944</v>
      </c>
      <c r="B5" s="42" t="s">
        <v>104</v>
      </c>
      <c r="C5" s="45">
        <v>3000</v>
      </c>
      <c r="D5" s="48" t="s">
        <v>238</v>
      </c>
      <c r="E5" s="39"/>
    </row>
    <row r="6" spans="1:5" s="5" customFormat="1" ht="24.75" customHeight="1">
      <c r="A6" s="46">
        <v>40945</v>
      </c>
      <c r="B6" s="42" t="s">
        <v>104</v>
      </c>
      <c r="C6" s="45">
        <v>3000</v>
      </c>
      <c r="D6" s="48" t="s">
        <v>237</v>
      </c>
      <c r="E6" s="39"/>
    </row>
    <row r="7" spans="1:5" s="5" customFormat="1" ht="24.75" customHeight="1">
      <c r="A7" s="46">
        <v>40945</v>
      </c>
      <c r="B7" s="42" t="s">
        <v>104</v>
      </c>
      <c r="C7" s="45">
        <v>3000</v>
      </c>
      <c r="D7" s="48" t="s">
        <v>239</v>
      </c>
      <c r="E7" s="39"/>
    </row>
    <row r="8" spans="1:5" s="5" customFormat="1" ht="24.75" customHeight="1">
      <c r="A8" s="46">
        <v>40945</v>
      </c>
      <c r="B8" s="42" t="s">
        <v>76</v>
      </c>
      <c r="C8" s="45">
        <v>1600</v>
      </c>
      <c r="D8" s="48" t="s">
        <v>209</v>
      </c>
      <c r="E8" s="39"/>
    </row>
    <row r="9" spans="1:5" s="5" customFormat="1" ht="24.75" customHeight="1">
      <c r="A9" s="46">
        <v>40946</v>
      </c>
      <c r="B9" s="42" t="s">
        <v>104</v>
      </c>
      <c r="C9" s="45">
        <v>4000</v>
      </c>
      <c r="D9" s="48" t="s">
        <v>240</v>
      </c>
      <c r="E9" s="39"/>
    </row>
    <row r="10" spans="1:4" s="5" customFormat="1" ht="24" customHeight="1">
      <c r="A10" s="46">
        <v>40947</v>
      </c>
      <c r="B10" s="42" t="s">
        <v>104</v>
      </c>
      <c r="C10" s="45">
        <v>9000</v>
      </c>
      <c r="D10" s="48" t="s">
        <v>83</v>
      </c>
    </row>
    <row r="11" spans="1:4" s="5" customFormat="1" ht="24" customHeight="1">
      <c r="A11" s="46">
        <v>40948</v>
      </c>
      <c r="B11" s="42" t="s">
        <v>76</v>
      </c>
      <c r="C11" s="45">
        <v>5800</v>
      </c>
      <c r="D11" s="48" t="s">
        <v>243</v>
      </c>
    </row>
    <row r="12" spans="1:4" s="5" customFormat="1" ht="24" customHeight="1">
      <c r="A12" s="46">
        <v>40950</v>
      </c>
      <c r="B12" s="42" t="s">
        <v>58</v>
      </c>
      <c r="C12" s="45">
        <v>10000</v>
      </c>
      <c r="D12" s="48" t="s">
        <v>242</v>
      </c>
    </row>
    <row r="13" spans="1:4" s="5" customFormat="1" ht="25.5" customHeight="1">
      <c r="A13" s="46">
        <v>40955</v>
      </c>
      <c r="B13" s="42" t="s">
        <v>76</v>
      </c>
      <c r="C13" s="47">
        <v>11305</v>
      </c>
      <c r="D13" s="48" t="s">
        <v>244</v>
      </c>
    </row>
    <row r="14" spans="1:4" s="5" customFormat="1" ht="23.25" customHeight="1">
      <c r="A14" s="46">
        <v>40958</v>
      </c>
      <c r="B14" s="42" t="s">
        <v>104</v>
      </c>
      <c r="C14" s="47">
        <v>5000</v>
      </c>
      <c r="D14" s="48" t="s">
        <v>245</v>
      </c>
    </row>
    <row r="15" spans="1:4" s="5" customFormat="1" ht="23.25" customHeight="1">
      <c r="A15" s="46">
        <v>40959</v>
      </c>
      <c r="B15" s="42" t="s">
        <v>104</v>
      </c>
      <c r="C15" s="47">
        <v>20000</v>
      </c>
      <c r="D15" s="48" t="s">
        <v>247</v>
      </c>
    </row>
    <row r="16" spans="1:4" s="5" customFormat="1" ht="24.75" customHeight="1">
      <c r="A16" s="46">
        <v>40961</v>
      </c>
      <c r="B16" s="42" t="s">
        <v>58</v>
      </c>
      <c r="C16" s="47">
        <v>10000</v>
      </c>
      <c r="D16" s="48" t="s">
        <v>246</v>
      </c>
    </row>
    <row r="17" spans="1:4" s="5" customFormat="1" ht="24.75" customHeight="1">
      <c r="A17" s="46">
        <v>40963</v>
      </c>
      <c r="B17" s="42" t="s">
        <v>76</v>
      </c>
      <c r="C17" s="47">
        <v>4060</v>
      </c>
      <c r="D17" s="48" t="s">
        <v>248</v>
      </c>
    </row>
    <row r="18" spans="1:4" s="5" customFormat="1" ht="24" customHeight="1">
      <c r="A18" s="46">
        <v>40967</v>
      </c>
      <c r="B18" s="42" t="s">
        <v>76</v>
      </c>
      <c r="C18" s="47">
        <v>4000</v>
      </c>
      <c r="D18" s="48" t="s">
        <v>249</v>
      </c>
    </row>
    <row r="19" spans="1:4" s="5" customFormat="1" ht="24" customHeight="1">
      <c r="A19" s="46">
        <v>40967</v>
      </c>
      <c r="B19" s="42" t="s">
        <v>104</v>
      </c>
      <c r="C19" s="47">
        <v>3000</v>
      </c>
      <c r="D19" s="48" t="s">
        <v>250</v>
      </c>
    </row>
    <row r="20" spans="1:4" s="5" customFormat="1" ht="23.25" customHeight="1">
      <c r="A20" s="51" t="s">
        <v>48</v>
      </c>
      <c r="B20" s="52" t="s">
        <v>160</v>
      </c>
      <c r="C20" s="53">
        <f>SUM(C3:C19)</f>
        <v>106765</v>
      </c>
      <c r="D20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75" zoomScaleNormal="75" zoomScaleSheetLayoutView="75" workbookViewId="0" topLeftCell="A1">
      <selection activeCell="D12" sqref="D12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27" customHeight="1">
      <c r="A1" s="114" t="s">
        <v>251</v>
      </c>
      <c r="B1" s="114"/>
      <c r="C1" s="114"/>
      <c r="D1" s="114"/>
    </row>
    <row r="2" spans="1:4" s="5" customFormat="1" ht="27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26.25" customHeight="1">
      <c r="A3" s="46">
        <v>40970</v>
      </c>
      <c r="B3" s="42" t="s">
        <v>91</v>
      </c>
      <c r="C3" s="45">
        <v>7455</v>
      </c>
      <c r="D3" s="48" t="s">
        <v>231</v>
      </c>
      <c r="E3" s="39"/>
    </row>
    <row r="4" spans="1:4" s="5" customFormat="1" ht="27" customHeight="1">
      <c r="A4" s="46">
        <v>40973</v>
      </c>
      <c r="B4" s="42" t="s">
        <v>76</v>
      </c>
      <c r="C4" s="45">
        <v>3992</v>
      </c>
      <c r="D4" s="48" t="s">
        <v>252</v>
      </c>
    </row>
    <row r="5" spans="1:4" s="5" customFormat="1" ht="27.75" customHeight="1">
      <c r="A5" s="46">
        <v>40977</v>
      </c>
      <c r="B5" s="42" t="s">
        <v>91</v>
      </c>
      <c r="C5" s="45">
        <v>3600</v>
      </c>
      <c r="D5" s="48" t="s">
        <v>253</v>
      </c>
    </row>
    <row r="6" spans="1:4" s="5" customFormat="1" ht="26.25" customHeight="1">
      <c r="A6" s="46">
        <v>40979</v>
      </c>
      <c r="B6" s="42" t="s">
        <v>49</v>
      </c>
      <c r="C6" s="45">
        <v>2000</v>
      </c>
      <c r="D6" s="48" t="s">
        <v>254</v>
      </c>
    </row>
    <row r="7" spans="1:4" s="5" customFormat="1" ht="28.5" customHeight="1">
      <c r="A7" s="46">
        <v>40981</v>
      </c>
      <c r="B7" s="42" t="s">
        <v>58</v>
      </c>
      <c r="C7" s="45">
        <v>5000</v>
      </c>
      <c r="D7" s="48" t="s">
        <v>255</v>
      </c>
    </row>
    <row r="8" spans="1:4" s="5" customFormat="1" ht="28.5" customHeight="1">
      <c r="A8" s="46">
        <v>40982</v>
      </c>
      <c r="B8" s="42" t="s">
        <v>76</v>
      </c>
      <c r="C8" s="45">
        <v>15000</v>
      </c>
      <c r="D8" s="48" t="s">
        <v>258</v>
      </c>
    </row>
    <row r="9" spans="1:4" s="5" customFormat="1" ht="28.5" customHeight="1">
      <c r="A9" s="46">
        <v>40983</v>
      </c>
      <c r="B9" s="42" t="s">
        <v>58</v>
      </c>
      <c r="C9" s="47">
        <v>4000</v>
      </c>
      <c r="D9" s="48" t="s">
        <v>256</v>
      </c>
    </row>
    <row r="10" spans="1:4" s="5" customFormat="1" ht="27.75" customHeight="1">
      <c r="A10" s="46">
        <v>40983</v>
      </c>
      <c r="B10" s="42" t="s">
        <v>76</v>
      </c>
      <c r="C10" s="47">
        <v>10000</v>
      </c>
      <c r="D10" s="48" t="s">
        <v>260</v>
      </c>
    </row>
    <row r="11" spans="1:4" s="5" customFormat="1" ht="28.5" customHeight="1">
      <c r="A11" s="46">
        <v>40984</v>
      </c>
      <c r="B11" s="42" t="s">
        <v>76</v>
      </c>
      <c r="C11" s="47">
        <v>10000</v>
      </c>
      <c r="D11" s="48" t="s">
        <v>257</v>
      </c>
    </row>
    <row r="12" spans="1:4" s="5" customFormat="1" ht="28.5" customHeight="1">
      <c r="A12" s="46">
        <v>40984</v>
      </c>
      <c r="B12" s="42" t="s">
        <v>76</v>
      </c>
      <c r="C12" s="47">
        <v>6825</v>
      </c>
      <c r="D12" s="48" t="s">
        <v>84</v>
      </c>
    </row>
    <row r="13" spans="1:4" s="5" customFormat="1" ht="28.5" customHeight="1">
      <c r="A13" s="46">
        <v>40987</v>
      </c>
      <c r="B13" s="42" t="s">
        <v>91</v>
      </c>
      <c r="C13" s="47">
        <v>14300</v>
      </c>
      <c r="D13" s="48" t="s">
        <v>259</v>
      </c>
    </row>
    <row r="14" spans="1:4" s="5" customFormat="1" ht="28.5" customHeight="1">
      <c r="A14" s="46">
        <v>40995</v>
      </c>
      <c r="B14" s="42" t="s">
        <v>58</v>
      </c>
      <c r="C14" s="47">
        <v>4000</v>
      </c>
      <c r="D14" s="48" t="s">
        <v>262</v>
      </c>
    </row>
    <row r="15" spans="1:4" s="5" customFormat="1" ht="28.5" customHeight="1">
      <c r="A15" s="46">
        <v>40997</v>
      </c>
      <c r="B15" s="42" t="s">
        <v>58</v>
      </c>
      <c r="C15" s="47">
        <v>8120</v>
      </c>
      <c r="D15" s="48" t="s">
        <v>261</v>
      </c>
    </row>
    <row r="16" spans="1:4" s="5" customFormat="1" ht="28.5" customHeight="1">
      <c r="A16" s="46">
        <v>40997</v>
      </c>
      <c r="B16" s="42" t="s">
        <v>76</v>
      </c>
      <c r="C16" s="47">
        <v>10000</v>
      </c>
      <c r="D16" s="48" t="s">
        <v>263</v>
      </c>
    </row>
    <row r="17" spans="1:4" s="5" customFormat="1" ht="27.75" customHeight="1">
      <c r="A17" s="46">
        <v>40998</v>
      </c>
      <c r="B17" s="42" t="s">
        <v>58</v>
      </c>
      <c r="C17" s="47">
        <v>4060</v>
      </c>
      <c r="D17" s="48" t="s">
        <v>264</v>
      </c>
    </row>
    <row r="18" spans="1:4" s="5" customFormat="1" ht="27.75" customHeight="1">
      <c r="A18" s="40" t="s">
        <v>48</v>
      </c>
      <c r="B18" s="44" t="s">
        <v>265</v>
      </c>
      <c r="C18" s="43">
        <f>SUM(C3:C17)</f>
        <v>108352</v>
      </c>
      <c r="D18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75" zoomScaleNormal="75" zoomScaleSheetLayoutView="75" zoomScalePageLayoutView="0" workbookViewId="0" topLeftCell="A1">
      <selection activeCell="B14" sqref="B14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42" customHeight="1">
      <c r="A1" s="114" t="s">
        <v>52</v>
      </c>
      <c r="B1" s="114"/>
      <c r="C1" s="114"/>
      <c r="D1" s="114"/>
    </row>
    <row r="2" spans="1:4" s="5" customFormat="1" ht="36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36" customHeight="1">
      <c r="A3" s="46">
        <v>40280</v>
      </c>
      <c r="B3" s="42" t="s">
        <v>49</v>
      </c>
      <c r="C3" s="45">
        <v>2000</v>
      </c>
      <c r="D3" s="48" t="s">
        <v>53</v>
      </c>
      <c r="E3" s="39"/>
    </row>
    <row r="4" spans="1:4" s="5" customFormat="1" ht="36" customHeight="1">
      <c r="A4" s="46">
        <v>40283</v>
      </c>
      <c r="B4" s="42" t="s">
        <v>49</v>
      </c>
      <c r="C4" s="45">
        <v>2000</v>
      </c>
      <c r="D4" s="48" t="s">
        <v>54</v>
      </c>
    </row>
    <row r="5" spans="1:4" s="5" customFormat="1" ht="36" customHeight="1">
      <c r="A5" s="46">
        <v>40285</v>
      </c>
      <c r="B5" s="42" t="s">
        <v>49</v>
      </c>
      <c r="C5" s="47">
        <v>8000</v>
      </c>
      <c r="D5" s="48" t="s">
        <v>55</v>
      </c>
    </row>
    <row r="6" spans="1:4" s="5" customFormat="1" ht="36" customHeight="1">
      <c r="A6" s="46">
        <v>40287</v>
      </c>
      <c r="B6" s="42" t="s">
        <v>49</v>
      </c>
      <c r="C6" s="47">
        <v>1000</v>
      </c>
      <c r="D6" s="48" t="s">
        <v>56</v>
      </c>
    </row>
    <row r="7" spans="1:4" s="5" customFormat="1" ht="36" customHeight="1">
      <c r="A7" s="46">
        <v>40289</v>
      </c>
      <c r="B7" s="42" t="s">
        <v>49</v>
      </c>
      <c r="C7" s="47">
        <v>3000</v>
      </c>
      <c r="D7" s="48" t="s">
        <v>57</v>
      </c>
    </row>
    <row r="8" spans="1:4" s="5" customFormat="1" ht="36" customHeight="1">
      <c r="A8" s="46">
        <v>40292</v>
      </c>
      <c r="B8" s="42" t="s">
        <v>58</v>
      </c>
      <c r="C8" s="47">
        <v>10000</v>
      </c>
      <c r="D8" s="48" t="s">
        <v>59</v>
      </c>
    </row>
    <row r="9" spans="1:4" s="5" customFormat="1" ht="36" customHeight="1">
      <c r="A9" s="46">
        <v>40296</v>
      </c>
      <c r="B9" s="42" t="s">
        <v>49</v>
      </c>
      <c r="C9" s="47">
        <v>3000</v>
      </c>
      <c r="D9" s="48" t="s">
        <v>60</v>
      </c>
    </row>
    <row r="10" spans="1:4" s="5" customFormat="1" ht="36" customHeight="1">
      <c r="A10" s="46">
        <v>40296</v>
      </c>
      <c r="B10" s="42" t="s">
        <v>58</v>
      </c>
      <c r="C10" s="47">
        <v>4350</v>
      </c>
      <c r="D10" s="48" t="s">
        <v>62</v>
      </c>
    </row>
    <row r="11" spans="1:4" s="5" customFormat="1" ht="36" customHeight="1">
      <c r="A11" s="46">
        <v>40298</v>
      </c>
      <c r="B11" s="42" t="s">
        <v>49</v>
      </c>
      <c r="C11" s="47">
        <v>5000</v>
      </c>
      <c r="D11" s="48" t="s">
        <v>61</v>
      </c>
    </row>
    <row r="12" spans="1:4" s="5" customFormat="1" ht="36" customHeight="1">
      <c r="A12" s="46">
        <v>40298</v>
      </c>
      <c r="B12" s="41" t="s">
        <v>58</v>
      </c>
      <c r="C12" s="47">
        <v>4000</v>
      </c>
      <c r="D12" s="48" t="s">
        <v>63</v>
      </c>
    </row>
    <row r="13" spans="1:4" s="5" customFormat="1" ht="36" customHeight="1">
      <c r="A13" s="40" t="s">
        <v>48</v>
      </c>
      <c r="B13" s="44" t="s">
        <v>64</v>
      </c>
      <c r="C13" s="43">
        <f>SUM(C3:C12)</f>
        <v>42350</v>
      </c>
      <c r="D13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75" zoomScaleNormal="75" zoomScaleSheetLayoutView="75" workbookViewId="0" topLeftCell="A1">
      <selection activeCell="D13" sqref="D13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34.5" customHeight="1">
      <c r="A1" s="114" t="s">
        <v>65</v>
      </c>
      <c r="B1" s="114"/>
      <c r="C1" s="114"/>
      <c r="D1" s="114"/>
    </row>
    <row r="2" spans="1:4" s="5" customFormat="1" ht="33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33" customHeight="1">
      <c r="A3" s="46">
        <v>40671</v>
      </c>
      <c r="B3" s="42" t="s">
        <v>66</v>
      </c>
      <c r="C3" s="45">
        <v>5000</v>
      </c>
      <c r="D3" s="48" t="s">
        <v>67</v>
      </c>
      <c r="E3" s="39"/>
    </row>
    <row r="4" spans="1:4" s="5" customFormat="1" ht="33" customHeight="1">
      <c r="A4" s="46">
        <v>40672</v>
      </c>
      <c r="B4" s="42" t="s">
        <v>66</v>
      </c>
      <c r="C4" s="45">
        <v>5000</v>
      </c>
      <c r="D4" s="48" t="s">
        <v>68</v>
      </c>
    </row>
    <row r="5" spans="1:4" s="5" customFormat="1" ht="33" customHeight="1">
      <c r="A5" s="46">
        <v>40673</v>
      </c>
      <c r="B5" s="42" t="s">
        <v>49</v>
      </c>
      <c r="C5" s="47">
        <v>9000</v>
      </c>
      <c r="D5" s="48" t="s">
        <v>69</v>
      </c>
    </row>
    <row r="6" spans="1:4" s="5" customFormat="1" ht="31.5" customHeight="1">
      <c r="A6" s="46">
        <v>40675</v>
      </c>
      <c r="B6" s="42" t="s">
        <v>49</v>
      </c>
      <c r="C6" s="47">
        <v>3000</v>
      </c>
      <c r="D6" s="48" t="s">
        <v>70</v>
      </c>
    </row>
    <row r="7" spans="1:4" s="5" customFormat="1" ht="31.5" customHeight="1">
      <c r="A7" s="46">
        <v>40679</v>
      </c>
      <c r="B7" s="42" t="s">
        <v>58</v>
      </c>
      <c r="C7" s="47">
        <v>6090</v>
      </c>
      <c r="D7" s="48" t="s">
        <v>71</v>
      </c>
    </row>
    <row r="8" spans="1:4" s="5" customFormat="1" ht="33" customHeight="1">
      <c r="A8" s="46">
        <v>40679</v>
      </c>
      <c r="B8" s="42" t="s">
        <v>49</v>
      </c>
      <c r="C8" s="47">
        <v>2000</v>
      </c>
      <c r="D8" s="48" t="s">
        <v>72</v>
      </c>
    </row>
    <row r="9" spans="1:4" s="5" customFormat="1" ht="33" customHeight="1">
      <c r="A9" s="46">
        <v>40680</v>
      </c>
      <c r="B9" s="42" t="s">
        <v>49</v>
      </c>
      <c r="C9" s="47">
        <v>5000</v>
      </c>
      <c r="D9" s="48" t="s">
        <v>74</v>
      </c>
    </row>
    <row r="10" spans="1:4" s="5" customFormat="1" ht="33" customHeight="1">
      <c r="A10" s="46">
        <v>40687</v>
      </c>
      <c r="B10" s="42" t="s">
        <v>49</v>
      </c>
      <c r="C10" s="47">
        <v>3000</v>
      </c>
      <c r="D10" s="48" t="s">
        <v>73</v>
      </c>
    </row>
    <row r="11" spans="1:4" s="5" customFormat="1" ht="31.5" customHeight="1">
      <c r="A11" s="46">
        <v>40687</v>
      </c>
      <c r="B11" s="42" t="s">
        <v>49</v>
      </c>
      <c r="C11" s="47">
        <v>6000</v>
      </c>
      <c r="D11" s="48" t="s">
        <v>75</v>
      </c>
    </row>
    <row r="12" spans="1:4" s="5" customFormat="1" ht="33" customHeight="1">
      <c r="A12" s="46">
        <v>40686</v>
      </c>
      <c r="B12" s="42" t="s">
        <v>76</v>
      </c>
      <c r="C12" s="47">
        <v>40000</v>
      </c>
      <c r="D12" s="48" t="s">
        <v>81</v>
      </c>
    </row>
    <row r="13" spans="1:4" s="5" customFormat="1" ht="33" customHeight="1">
      <c r="A13" s="46">
        <v>40690</v>
      </c>
      <c r="B13" s="41" t="s">
        <v>49</v>
      </c>
      <c r="C13" s="47">
        <v>10000</v>
      </c>
      <c r="D13" s="48" t="s">
        <v>77</v>
      </c>
    </row>
    <row r="14" spans="1:4" s="5" customFormat="1" ht="33" customHeight="1">
      <c r="A14" s="46">
        <v>40692</v>
      </c>
      <c r="B14" s="42" t="s">
        <v>58</v>
      </c>
      <c r="C14" s="47">
        <v>10000</v>
      </c>
      <c r="D14" s="48" t="s">
        <v>78</v>
      </c>
    </row>
    <row r="15" spans="1:4" s="5" customFormat="1" ht="33" customHeight="1">
      <c r="A15" s="46">
        <v>40694</v>
      </c>
      <c r="B15" s="41" t="s">
        <v>49</v>
      </c>
      <c r="C15" s="47">
        <v>3000</v>
      </c>
      <c r="D15" s="48" t="s">
        <v>79</v>
      </c>
    </row>
    <row r="16" spans="1:4" s="5" customFormat="1" ht="33" customHeight="1">
      <c r="A16" s="40" t="s">
        <v>48</v>
      </c>
      <c r="B16" s="44" t="s">
        <v>80</v>
      </c>
      <c r="C16" s="43">
        <f>SUM(C3:C15)</f>
        <v>107090</v>
      </c>
      <c r="D16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75" zoomScaleNormal="75" zoomScaleSheetLayoutView="75" workbookViewId="0" topLeftCell="A1">
      <selection activeCell="D13" sqref="D13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23.25" customHeight="1">
      <c r="A1" s="114" t="s">
        <v>82</v>
      </c>
      <c r="B1" s="114"/>
      <c r="C1" s="114"/>
      <c r="D1" s="114"/>
    </row>
    <row r="2" spans="1:4" s="5" customFormat="1" ht="26.25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25.5" customHeight="1">
      <c r="A3" s="46">
        <v>40695</v>
      </c>
      <c r="B3" s="42" t="s">
        <v>49</v>
      </c>
      <c r="C3" s="45">
        <v>3000</v>
      </c>
      <c r="D3" s="48" t="s">
        <v>83</v>
      </c>
      <c r="E3" s="39"/>
    </row>
    <row r="4" spans="1:4" s="5" customFormat="1" ht="25.5" customHeight="1">
      <c r="A4" s="46">
        <v>40696</v>
      </c>
      <c r="B4" s="42" t="s">
        <v>76</v>
      </c>
      <c r="C4" s="45">
        <v>6825</v>
      </c>
      <c r="D4" s="48" t="s">
        <v>84</v>
      </c>
    </row>
    <row r="5" spans="1:4" s="5" customFormat="1" ht="24.75" customHeight="1">
      <c r="A5" s="46">
        <v>40697</v>
      </c>
      <c r="B5" s="42" t="s">
        <v>49</v>
      </c>
      <c r="C5" s="47">
        <v>5000</v>
      </c>
      <c r="D5" s="48" t="s">
        <v>85</v>
      </c>
    </row>
    <row r="6" spans="1:4" s="5" customFormat="1" ht="24.75" customHeight="1">
      <c r="A6" s="46">
        <v>40700</v>
      </c>
      <c r="B6" s="42" t="s">
        <v>49</v>
      </c>
      <c r="C6" s="47">
        <v>5500</v>
      </c>
      <c r="D6" s="48" t="s">
        <v>86</v>
      </c>
    </row>
    <row r="7" spans="1:4" s="5" customFormat="1" ht="25.5" customHeight="1">
      <c r="A7" s="46">
        <v>40702</v>
      </c>
      <c r="B7" s="42" t="s">
        <v>49</v>
      </c>
      <c r="C7" s="47">
        <v>3000</v>
      </c>
      <c r="D7" s="48" t="s">
        <v>87</v>
      </c>
    </row>
    <row r="8" spans="1:4" s="5" customFormat="1" ht="25.5" customHeight="1">
      <c r="A8" s="46">
        <v>40703</v>
      </c>
      <c r="B8" s="42" t="s">
        <v>58</v>
      </c>
      <c r="C8" s="47">
        <v>4060</v>
      </c>
      <c r="D8" s="48" t="s">
        <v>88</v>
      </c>
    </row>
    <row r="9" spans="1:4" s="5" customFormat="1" ht="26.25" customHeight="1">
      <c r="A9" s="46">
        <v>40703</v>
      </c>
      <c r="B9" s="42" t="s">
        <v>76</v>
      </c>
      <c r="C9" s="47">
        <v>21000</v>
      </c>
      <c r="D9" s="48" t="s">
        <v>89</v>
      </c>
    </row>
    <row r="10" spans="1:4" s="5" customFormat="1" ht="25.5" customHeight="1">
      <c r="A10" s="46">
        <v>40708</v>
      </c>
      <c r="B10" s="42" t="s">
        <v>49</v>
      </c>
      <c r="C10" s="47">
        <v>5000</v>
      </c>
      <c r="D10" s="48" t="s">
        <v>90</v>
      </c>
    </row>
    <row r="11" spans="1:4" s="5" customFormat="1" ht="25.5" customHeight="1">
      <c r="A11" s="46">
        <v>40710</v>
      </c>
      <c r="B11" s="42" t="s">
        <v>91</v>
      </c>
      <c r="C11" s="47">
        <v>4615</v>
      </c>
      <c r="D11" s="48" t="s">
        <v>92</v>
      </c>
    </row>
    <row r="12" spans="1:4" s="5" customFormat="1" ht="23.25" customHeight="1">
      <c r="A12" s="46">
        <v>40711</v>
      </c>
      <c r="B12" s="42" t="s">
        <v>49</v>
      </c>
      <c r="C12" s="47">
        <v>12000</v>
      </c>
      <c r="D12" s="48" t="s">
        <v>97</v>
      </c>
    </row>
    <row r="13" spans="1:4" s="5" customFormat="1" ht="26.25" customHeight="1">
      <c r="A13" s="46">
        <v>40714</v>
      </c>
      <c r="B13" s="42" t="s">
        <v>58</v>
      </c>
      <c r="C13" s="47">
        <v>12180</v>
      </c>
      <c r="D13" s="48" t="s">
        <v>93</v>
      </c>
    </row>
    <row r="14" spans="1:4" s="5" customFormat="1" ht="25.5" customHeight="1">
      <c r="A14" s="46">
        <v>40715</v>
      </c>
      <c r="B14" s="42" t="s">
        <v>49</v>
      </c>
      <c r="C14" s="47">
        <v>3000</v>
      </c>
      <c r="D14" s="48" t="s">
        <v>100</v>
      </c>
    </row>
    <row r="15" spans="1:4" s="5" customFormat="1" ht="25.5" customHeight="1">
      <c r="A15" s="46">
        <v>40716</v>
      </c>
      <c r="B15" s="42" t="s">
        <v>49</v>
      </c>
      <c r="C15" s="47">
        <v>4000</v>
      </c>
      <c r="D15" s="48" t="s">
        <v>101</v>
      </c>
    </row>
    <row r="16" spans="1:4" s="5" customFormat="1" ht="24.75" customHeight="1">
      <c r="A16" s="46">
        <v>40717</v>
      </c>
      <c r="B16" s="42" t="s">
        <v>58</v>
      </c>
      <c r="C16" s="47">
        <v>4060</v>
      </c>
      <c r="D16" s="48" t="s">
        <v>94</v>
      </c>
    </row>
    <row r="17" spans="1:4" s="5" customFormat="1" ht="24.75" customHeight="1">
      <c r="A17" s="46">
        <v>40717</v>
      </c>
      <c r="B17" s="42" t="s">
        <v>91</v>
      </c>
      <c r="C17" s="47">
        <v>13000</v>
      </c>
      <c r="D17" s="48" t="s">
        <v>95</v>
      </c>
    </row>
    <row r="18" spans="1:4" s="5" customFormat="1" ht="25.5" customHeight="1">
      <c r="A18" s="46">
        <v>40718</v>
      </c>
      <c r="B18" s="42" t="s">
        <v>66</v>
      </c>
      <c r="C18" s="47">
        <v>5000</v>
      </c>
      <c r="D18" s="48" t="s">
        <v>96</v>
      </c>
    </row>
    <row r="19" spans="1:4" s="5" customFormat="1" ht="25.5" customHeight="1">
      <c r="A19" s="46">
        <v>40718</v>
      </c>
      <c r="B19" s="42" t="s">
        <v>49</v>
      </c>
      <c r="C19" s="47">
        <v>5000</v>
      </c>
      <c r="D19" s="48" t="s">
        <v>98</v>
      </c>
    </row>
    <row r="20" spans="1:4" s="5" customFormat="1" ht="26.25" customHeight="1">
      <c r="A20" s="46">
        <v>40719</v>
      </c>
      <c r="B20" s="42" t="s">
        <v>49</v>
      </c>
      <c r="C20" s="47">
        <v>3000</v>
      </c>
      <c r="D20" s="48" t="s">
        <v>99</v>
      </c>
    </row>
    <row r="21" spans="1:4" s="5" customFormat="1" ht="24.75" customHeight="1">
      <c r="A21" s="40" t="s">
        <v>48</v>
      </c>
      <c r="B21" s="44" t="s">
        <v>102</v>
      </c>
      <c r="C21" s="43">
        <f>SUM(C3:C20)</f>
        <v>119240</v>
      </c>
      <c r="D21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Normal="75" zoomScaleSheetLayoutView="75" workbookViewId="0" topLeftCell="A1">
      <selection activeCell="G14" sqref="G14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27" customHeight="1">
      <c r="A1" s="114" t="s">
        <v>103</v>
      </c>
      <c r="B1" s="114"/>
      <c r="C1" s="114"/>
      <c r="D1" s="114"/>
    </row>
    <row r="2" spans="1:4" s="5" customFormat="1" ht="27.75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29.25" customHeight="1">
      <c r="A3" s="46">
        <v>40726</v>
      </c>
      <c r="B3" s="42" t="s">
        <v>104</v>
      </c>
      <c r="C3" s="45">
        <v>7000</v>
      </c>
      <c r="D3" s="48" t="s">
        <v>119</v>
      </c>
      <c r="E3" s="39"/>
    </row>
    <row r="4" spans="1:4" s="5" customFormat="1" ht="29.25" customHeight="1">
      <c r="A4" s="46">
        <v>40727</v>
      </c>
      <c r="B4" s="42" t="s">
        <v>104</v>
      </c>
      <c r="C4" s="45">
        <v>10000</v>
      </c>
      <c r="D4" s="48" t="s">
        <v>105</v>
      </c>
    </row>
    <row r="5" spans="1:4" s="5" customFormat="1" ht="30" customHeight="1">
      <c r="A5" s="46">
        <v>40732</v>
      </c>
      <c r="B5" s="42" t="s">
        <v>104</v>
      </c>
      <c r="C5" s="47">
        <v>2000</v>
      </c>
      <c r="D5" s="48" t="s">
        <v>106</v>
      </c>
    </row>
    <row r="6" spans="1:4" s="5" customFormat="1" ht="30.75" customHeight="1">
      <c r="A6" s="46">
        <v>40737</v>
      </c>
      <c r="B6" s="42" t="s">
        <v>104</v>
      </c>
      <c r="C6" s="47">
        <v>10000</v>
      </c>
      <c r="D6" s="48" t="s">
        <v>107</v>
      </c>
    </row>
    <row r="7" spans="1:4" s="5" customFormat="1" ht="30" customHeight="1">
      <c r="A7" s="46">
        <v>40737</v>
      </c>
      <c r="B7" s="42" t="s">
        <v>104</v>
      </c>
      <c r="C7" s="47">
        <v>2000</v>
      </c>
      <c r="D7" s="48" t="s">
        <v>108</v>
      </c>
    </row>
    <row r="8" spans="1:4" s="5" customFormat="1" ht="30" customHeight="1">
      <c r="A8" s="46">
        <v>40745</v>
      </c>
      <c r="B8" s="42" t="s">
        <v>91</v>
      </c>
      <c r="C8" s="47">
        <v>7242</v>
      </c>
      <c r="D8" s="48" t="s">
        <v>109</v>
      </c>
    </row>
    <row r="9" spans="1:4" s="5" customFormat="1" ht="30" customHeight="1">
      <c r="A9" s="46">
        <v>40745</v>
      </c>
      <c r="B9" s="42" t="s">
        <v>110</v>
      </c>
      <c r="C9" s="47">
        <v>18776</v>
      </c>
      <c r="D9" s="48" t="s">
        <v>111</v>
      </c>
    </row>
    <row r="10" spans="1:4" s="5" customFormat="1" ht="30" customHeight="1">
      <c r="A10" s="46">
        <v>40749</v>
      </c>
      <c r="B10" s="42" t="s">
        <v>104</v>
      </c>
      <c r="C10" s="47">
        <v>3000</v>
      </c>
      <c r="D10" s="48" t="s">
        <v>112</v>
      </c>
    </row>
    <row r="11" spans="1:4" s="5" customFormat="1" ht="29.25" customHeight="1">
      <c r="A11" s="46">
        <v>40751</v>
      </c>
      <c r="B11" s="42" t="s">
        <v>104</v>
      </c>
      <c r="C11" s="47">
        <v>4000</v>
      </c>
      <c r="D11" s="48" t="s">
        <v>113</v>
      </c>
    </row>
    <row r="12" spans="1:4" s="5" customFormat="1" ht="30" customHeight="1">
      <c r="A12" s="46">
        <v>40751</v>
      </c>
      <c r="B12" s="42" t="s">
        <v>58</v>
      </c>
      <c r="C12" s="47">
        <v>4060</v>
      </c>
      <c r="D12" s="48" t="s">
        <v>106</v>
      </c>
    </row>
    <row r="13" spans="1:4" s="5" customFormat="1" ht="30" customHeight="1">
      <c r="A13" s="46">
        <v>40752</v>
      </c>
      <c r="B13" s="41" t="s">
        <v>76</v>
      </c>
      <c r="C13" s="47">
        <v>5000</v>
      </c>
      <c r="D13" s="48" t="s">
        <v>114</v>
      </c>
    </row>
    <row r="14" spans="1:4" s="5" customFormat="1" ht="30" customHeight="1">
      <c r="A14" s="46">
        <v>40752</v>
      </c>
      <c r="B14" s="42" t="s">
        <v>104</v>
      </c>
      <c r="C14" s="47">
        <v>6000</v>
      </c>
      <c r="D14" s="48" t="s">
        <v>115</v>
      </c>
    </row>
    <row r="15" spans="1:4" s="5" customFormat="1" ht="30" customHeight="1">
      <c r="A15" s="46">
        <v>40752</v>
      </c>
      <c r="B15" s="41" t="s">
        <v>104</v>
      </c>
      <c r="C15" s="47">
        <v>10000</v>
      </c>
      <c r="D15" s="48" t="s">
        <v>116</v>
      </c>
    </row>
    <row r="16" spans="1:4" s="5" customFormat="1" ht="30" customHeight="1">
      <c r="A16" s="46">
        <v>40754</v>
      </c>
      <c r="B16" s="42" t="s">
        <v>104</v>
      </c>
      <c r="C16" s="47">
        <v>10000</v>
      </c>
      <c r="D16" s="48" t="s">
        <v>117</v>
      </c>
    </row>
    <row r="17" spans="1:4" s="5" customFormat="1" ht="28.5" customHeight="1">
      <c r="A17" s="40" t="s">
        <v>48</v>
      </c>
      <c r="B17" s="44" t="s">
        <v>118</v>
      </c>
      <c r="C17" s="43">
        <f>SUM(C3:C16)</f>
        <v>99078</v>
      </c>
      <c r="D17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75" zoomScaleNormal="75" zoomScaleSheetLayoutView="75" workbookViewId="0" topLeftCell="A1">
      <selection activeCell="C20" sqref="C20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21.75" customHeight="1">
      <c r="A1" s="114" t="s">
        <v>120</v>
      </c>
      <c r="B1" s="114"/>
      <c r="C1" s="114"/>
      <c r="D1" s="114"/>
    </row>
    <row r="2" spans="1:4" s="5" customFormat="1" ht="22.5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21" customHeight="1">
      <c r="A3" s="46">
        <v>40756</v>
      </c>
      <c r="B3" s="42" t="s">
        <v>76</v>
      </c>
      <c r="C3" s="45">
        <v>24000</v>
      </c>
      <c r="D3" s="48" t="s">
        <v>121</v>
      </c>
      <c r="E3" s="39"/>
    </row>
    <row r="4" spans="1:4" s="5" customFormat="1" ht="21" customHeight="1">
      <c r="A4" s="46">
        <v>40756</v>
      </c>
      <c r="B4" s="42" t="s">
        <v>104</v>
      </c>
      <c r="C4" s="45">
        <v>3000</v>
      </c>
      <c r="D4" s="48" t="s">
        <v>122</v>
      </c>
    </row>
    <row r="5" spans="1:4" s="5" customFormat="1" ht="23.25" customHeight="1">
      <c r="A5" s="46">
        <v>40757</v>
      </c>
      <c r="B5" s="42" t="s">
        <v>104</v>
      </c>
      <c r="C5" s="47">
        <v>2000</v>
      </c>
      <c r="D5" s="48" t="s">
        <v>123</v>
      </c>
    </row>
    <row r="6" spans="1:4" s="5" customFormat="1" ht="21" customHeight="1">
      <c r="A6" s="46">
        <v>40758</v>
      </c>
      <c r="B6" s="42" t="s">
        <v>104</v>
      </c>
      <c r="C6" s="47">
        <v>3000</v>
      </c>
      <c r="D6" s="48" t="s">
        <v>126</v>
      </c>
    </row>
    <row r="7" spans="1:4" s="5" customFormat="1" ht="23.25" customHeight="1">
      <c r="A7" s="46">
        <v>40759</v>
      </c>
      <c r="B7" s="42" t="s">
        <v>104</v>
      </c>
      <c r="C7" s="47">
        <v>6000</v>
      </c>
      <c r="D7" s="48" t="s">
        <v>125</v>
      </c>
    </row>
    <row r="8" spans="1:4" s="5" customFormat="1" ht="23.25" customHeight="1">
      <c r="A8" s="46">
        <v>40760</v>
      </c>
      <c r="B8" s="42" t="s">
        <v>76</v>
      </c>
      <c r="C8" s="47">
        <v>5000</v>
      </c>
      <c r="D8" s="48" t="s">
        <v>124</v>
      </c>
    </row>
    <row r="9" spans="1:4" s="5" customFormat="1" ht="22.5" customHeight="1">
      <c r="A9" s="46">
        <v>40761</v>
      </c>
      <c r="B9" s="42" t="s">
        <v>66</v>
      </c>
      <c r="C9" s="47">
        <v>10000</v>
      </c>
      <c r="D9" s="48" t="s">
        <v>127</v>
      </c>
    </row>
    <row r="10" spans="1:4" s="5" customFormat="1" ht="22.5" customHeight="1">
      <c r="A10" s="46">
        <v>40764</v>
      </c>
      <c r="B10" s="42" t="s">
        <v>104</v>
      </c>
      <c r="C10" s="47">
        <v>2000</v>
      </c>
      <c r="D10" s="48" t="s">
        <v>128</v>
      </c>
    </row>
    <row r="11" spans="1:4" s="5" customFormat="1" ht="22.5" customHeight="1">
      <c r="A11" s="46">
        <v>40767</v>
      </c>
      <c r="B11" s="42" t="s">
        <v>129</v>
      </c>
      <c r="C11" s="47">
        <v>30000</v>
      </c>
      <c r="D11" s="48" t="s">
        <v>127</v>
      </c>
    </row>
    <row r="12" spans="1:4" s="5" customFormat="1" ht="22.5" customHeight="1">
      <c r="A12" s="46">
        <v>40767</v>
      </c>
      <c r="B12" s="42" t="s">
        <v>91</v>
      </c>
      <c r="C12" s="47">
        <v>8190</v>
      </c>
      <c r="D12" s="48" t="s">
        <v>130</v>
      </c>
    </row>
    <row r="13" spans="1:4" s="5" customFormat="1" ht="22.5" customHeight="1">
      <c r="A13" s="46">
        <v>40769</v>
      </c>
      <c r="B13" s="42" t="s">
        <v>76</v>
      </c>
      <c r="C13" s="47">
        <v>4000</v>
      </c>
      <c r="D13" s="48" t="s">
        <v>139</v>
      </c>
    </row>
    <row r="14" spans="1:4" s="5" customFormat="1" ht="22.5" customHeight="1">
      <c r="A14" s="46">
        <v>40772</v>
      </c>
      <c r="B14" s="42" t="s">
        <v>104</v>
      </c>
      <c r="C14" s="47">
        <v>20000</v>
      </c>
      <c r="D14" s="48" t="s">
        <v>136</v>
      </c>
    </row>
    <row r="15" spans="1:4" s="5" customFormat="1" ht="22.5" customHeight="1">
      <c r="A15" s="46">
        <v>40774</v>
      </c>
      <c r="B15" s="41" t="s">
        <v>104</v>
      </c>
      <c r="C15" s="47">
        <v>1000</v>
      </c>
      <c r="D15" s="48" t="s">
        <v>131</v>
      </c>
    </row>
    <row r="16" spans="1:4" s="5" customFormat="1" ht="22.5" customHeight="1">
      <c r="A16" s="46">
        <v>40778</v>
      </c>
      <c r="B16" s="42" t="s">
        <v>104</v>
      </c>
      <c r="C16" s="47">
        <v>2000</v>
      </c>
      <c r="D16" s="48" t="s">
        <v>132</v>
      </c>
    </row>
    <row r="17" spans="1:4" s="5" customFormat="1" ht="20.25" customHeight="1">
      <c r="A17" s="46">
        <v>40780</v>
      </c>
      <c r="B17" s="42" t="s">
        <v>104</v>
      </c>
      <c r="C17" s="47">
        <v>4000</v>
      </c>
      <c r="D17" s="48" t="s">
        <v>133</v>
      </c>
    </row>
    <row r="18" spans="1:4" s="5" customFormat="1" ht="21.75" customHeight="1">
      <c r="A18" s="46">
        <v>40780</v>
      </c>
      <c r="B18" s="41" t="s">
        <v>104</v>
      </c>
      <c r="C18" s="47">
        <v>3000</v>
      </c>
      <c r="D18" s="48" t="s">
        <v>140</v>
      </c>
    </row>
    <row r="19" spans="1:4" s="5" customFormat="1" ht="20.25" customHeight="1">
      <c r="A19" s="46">
        <v>40780</v>
      </c>
      <c r="B19" s="42" t="s">
        <v>76</v>
      </c>
      <c r="C19" s="47">
        <v>4060</v>
      </c>
      <c r="D19" s="48" t="s">
        <v>134</v>
      </c>
    </row>
    <row r="20" spans="1:4" s="5" customFormat="1" ht="20.25" customHeight="1">
      <c r="A20" s="46">
        <v>40781</v>
      </c>
      <c r="B20" s="41" t="s">
        <v>76</v>
      </c>
      <c r="C20" s="47">
        <v>25000</v>
      </c>
      <c r="D20" s="48" t="s">
        <v>135</v>
      </c>
    </row>
    <row r="21" spans="1:4" s="5" customFormat="1" ht="22.5" customHeight="1">
      <c r="A21" s="46">
        <v>40782</v>
      </c>
      <c r="B21" s="42" t="s">
        <v>104</v>
      </c>
      <c r="C21" s="47">
        <v>2000</v>
      </c>
      <c r="D21" s="48" t="s">
        <v>137</v>
      </c>
    </row>
    <row r="22" spans="1:4" s="5" customFormat="1" ht="22.5" customHeight="1">
      <c r="A22" s="46">
        <v>40782</v>
      </c>
      <c r="B22" s="41" t="s">
        <v>104</v>
      </c>
      <c r="C22" s="47">
        <v>5000</v>
      </c>
      <c r="D22" s="48" t="s">
        <v>138</v>
      </c>
    </row>
    <row r="23" spans="1:4" s="5" customFormat="1" ht="22.5" customHeight="1">
      <c r="A23" s="46">
        <v>40785</v>
      </c>
      <c r="B23" s="42" t="s">
        <v>76</v>
      </c>
      <c r="C23" s="47">
        <v>4100</v>
      </c>
      <c r="D23" s="48" t="s">
        <v>141</v>
      </c>
    </row>
    <row r="24" spans="1:4" s="5" customFormat="1" ht="22.5" customHeight="1">
      <c r="A24" s="40" t="s">
        <v>48</v>
      </c>
      <c r="B24" s="44" t="s">
        <v>142</v>
      </c>
      <c r="C24" s="43">
        <f>SUM(C3:C23)</f>
        <v>167350</v>
      </c>
      <c r="D24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75" zoomScaleNormal="75" zoomScaleSheetLayoutView="75" workbookViewId="0" topLeftCell="A1">
      <selection activeCell="B15" sqref="B1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27.75" customHeight="1">
      <c r="A1" s="114" t="s">
        <v>143</v>
      </c>
      <c r="B1" s="114"/>
      <c r="C1" s="114"/>
      <c r="D1" s="114"/>
    </row>
    <row r="2" spans="1:4" s="5" customFormat="1" ht="25.5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26.25" customHeight="1">
      <c r="A3" s="46">
        <v>40787</v>
      </c>
      <c r="B3" s="42" t="s">
        <v>91</v>
      </c>
      <c r="C3" s="45">
        <v>30000</v>
      </c>
      <c r="D3" s="48" t="s">
        <v>144</v>
      </c>
      <c r="E3" s="39"/>
    </row>
    <row r="4" spans="1:4" s="5" customFormat="1" ht="26.25" customHeight="1">
      <c r="A4" s="46">
        <v>40787</v>
      </c>
      <c r="B4" s="42" t="s">
        <v>104</v>
      </c>
      <c r="C4" s="45">
        <v>12800</v>
      </c>
      <c r="D4" s="48" t="s">
        <v>145</v>
      </c>
    </row>
    <row r="5" spans="1:4" s="5" customFormat="1" ht="26.25" customHeight="1">
      <c r="A5" s="46">
        <v>40788</v>
      </c>
      <c r="B5" s="42" t="s">
        <v>58</v>
      </c>
      <c r="C5" s="45">
        <v>4060</v>
      </c>
      <c r="D5" s="48" t="s">
        <v>147</v>
      </c>
    </row>
    <row r="6" spans="1:4" s="5" customFormat="1" ht="26.25" customHeight="1">
      <c r="A6" s="46">
        <v>40790</v>
      </c>
      <c r="B6" s="42" t="s">
        <v>76</v>
      </c>
      <c r="C6" s="45">
        <v>4000</v>
      </c>
      <c r="D6" s="48" t="s">
        <v>148</v>
      </c>
    </row>
    <row r="7" spans="1:4" s="5" customFormat="1" ht="27" customHeight="1">
      <c r="A7" s="46">
        <v>40792</v>
      </c>
      <c r="B7" s="42" t="s">
        <v>91</v>
      </c>
      <c r="C7" s="47">
        <v>4095</v>
      </c>
      <c r="D7" s="48" t="s">
        <v>146</v>
      </c>
    </row>
    <row r="8" spans="1:4" s="5" customFormat="1" ht="25.5" customHeight="1">
      <c r="A8" s="46">
        <v>40793</v>
      </c>
      <c r="B8" s="42" t="s">
        <v>104</v>
      </c>
      <c r="C8" s="47">
        <v>3000</v>
      </c>
      <c r="D8" s="48" t="s">
        <v>161</v>
      </c>
    </row>
    <row r="9" spans="1:4" s="5" customFormat="1" ht="26.25" customHeight="1">
      <c r="A9" s="46">
        <v>40799</v>
      </c>
      <c r="B9" s="42" t="s">
        <v>58</v>
      </c>
      <c r="C9" s="47">
        <v>8080</v>
      </c>
      <c r="D9" s="48" t="s">
        <v>149</v>
      </c>
    </row>
    <row r="10" spans="1:4" s="5" customFormat="1" ht="26.25" customHeight="1">
      <c r="A10" s="46">
        <v>40800</v>
      </c>
      <c r="B10" s="42" t="s">
        <v>76</v>
      </c>
      <c r="C10" s="47">
        <v>20000</v>
      </c>
      <c r="D10" s="48" t="s">
        <v>150</v>
      </c>
    </row>
    <row r="11" spans="1:4" s="5" customFormat="1" ht="27" customHeight="1">
      <c r="A11" s="46">
        <v>40808</v>
      </c>
      <c r="B11" s="42" t="s">
        <v>58</v>
      </c>
      <c r="C11" s="47">
        <v>4060</v>
      </c>
      <c r="D11" s="48" t="s">
        <v>151</v>
      </c>
    </row>
    <row r="12" spans="1:4" s="5" customFormat="1" ht="27" customHeight="1">
      <c r="A12" s="46">
        <v>40808</v>
      </c>
      <c r="B12" s="42" t="s">
        <v>91</v>
      </c>
      <c r="C12" s="47">
        <v>5980</v>
      </c>
      <c r="D12" s="48" t="s">
        <v>152</v>
      </c>
    </row>
    <row r="13" spans="1:4" s="5" customFormat="1" ht="27" customHeight="1">
      <c r="A13" s="46">
        <v>40813</v>
      </c>
      <c r="B13" s="42" t="s">
        <v>76</v>
      </c>
      <c r="C13" s="47">
        <v>5400</v>
      </c>
      <c r="D13" s="48" t="s">
        <v>153</v>
      </c>
    </row>
    <row r="14" spans="1:4" s="5" customFormat="1" ht="27" customHeight="1">
      <c r="A14" s="46">
        <v>40814</v>
      </c>
      <c r="B14" s="41" t="s">
        <v>76</v>
      </c>
      <c r="C14" s="47">
        <v>5040</v>
      </c>
      <c r="D14" s="48" t="s">
        <v>154</v>
      </c>
    </row>
    <row r="15" spans="1:4" s="5" customFormat="1" ht="27" customHeight="1">
      <c r="A15" s="46">
        <v>40814</v>
      </c>
      <c r="B15" s="42" t="s">
        <v>76</v>
      </c>
      <c r="C15" s="47">
        <v>8000</v>
      </c>
      <c r="D15" s="48" t="s">
        <v>157</v>
      </c>
    </row>
    <row r="16" spans="1:4" s="5" customFormat="1" ht="27" customHeight="1">
      <c r="A16" s="46">
        <v>40815</v>
      </c>
      <c r="B16" s="41" t="s">
        <v>104</v>
      </c>
      <c r="C16" s="47">
        <v>10000</v>
      </c>
      <c r="D16" s="48" t="s">
        <v>155</v>
      </c>
    </row>
    <row r="17" spans="1:4" s="5" customFormat="1" ht="27" customHeight="1">
      <c r="A17" s="46">
        <v>40815</v>
      </c>
      <c r="B17" s="42" t="s">
        <v>76</v>
      </c>
      <c r="C17" s="47">
        <v>44980</v>
      </c>
      <c r="D17" s="48" t="s">
        <v>158</v>
      </c>
    </row>
    <row r="18" spans="1:4" s="5" customFormat="1" ht="27" customHeight="1">
      <c r="A18" s="46">
        <v>40815</v>
      </c>
      <c r="B18" s="41" t="s">
        <v>104</v>
      </c>
      <c r="C18" s="47">
        <v>5000</v>
      </c>
      <c r="D18" s="48" t="s">
        <v>159</v>
      </c>
    </row>
    <row r="19" spans="1:4" s="5" customFormat="1" ht="27" customHeight="1">
      <c r="A19" s="46">
        <v>40816</v>
      </c>
      <c r="B19" s="42" t="s">
        <v>104</v>
      </c>
      <c r="C19" s="47">
        <v>2000</v>
      </c>
      <c r="D19" s="48" t="s">
        <v>156</v>
      </c>
    </row>
    <row r="20" spans="1:4" s="5" customFormat="1" ht="24.75" customHeight="1">
      <c r="A20" s="40" t="s">
        <v>48</v>
      </c>
      <c r="B20" s="44" t="s">
        <v>160</v>
      </c>
      <c r="C20" s="43">
        <f>SUM(C3:C19)</f>
        <v>176495</v>
      </c>
      <c r="D20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75" zoomScaleNormal="75" zoomScaleSheetLayoutView="75" workbookViewId="0" topLeftCell="A1">
      <selection activeCell="B5" sqref="B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27" customHeight="1">
      <c r="A1" s="114" t="s">
        <v>162</v>
      </c>
      <c r="B1" s="114"/>
      <c r="C1" s="114"/>
      <c r="D1" s="114"/>
    </row>
    <row r="2" spans="1:4" s="5" customFormat="1" ht="29.25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30" customHeight="1">
      <c r="A3" s="46">
        <v>40824</v>
      </c>
      <c r="B3" s="42" t="s">
        <v>104</v>
      </c>
      <c r="C3" s="45">
        <v>5000</v>
      </c>
      <c r="D3" s="48" t="s">
        <v>163</v>
      </c>
      <c r="E3" s="39"/>
    </row>
    <row r="4" spans="1:4" s="5" customFormat="1" ht="30" customHeight="1">
      <c r="A4" s="46">
        <v>40827</v>
      </c>
      <c r="B4" s="42" t="s">
        <v>76</v>
      </c>
      <c r="C4" s="45">
        <v>9270</v>
      </c>
      <c r="D4" s="48" t="s">
        <v>174</v>
      </c>
    </row>
    <row r="5" spans="1:4" s="5" customFormat="1" ht="30" customHeight="1">
      <c r="A5" s="46">
        <v>40829</v>
      </c>
      <c r="B5" s="42" t="s">
        <v>104</v>
      </c>
      <c r="C5" s="45">
        <v>1000</v>
      </c>
      <c r="D5" s="48" t="s">
        <v>164</v>
      </c>
    </row>
    <row r="6" spans="1:4" s="5" customFormat="1" ht="30" customHeight="1">
      <c r="A6" s="46">
        <v>40832</v>
      </c>
      <c r="B6" s="42" t="s">
        <v>104</v>
      </c>
      <c r="C6" s="45">
        <v>12000</v>
      </c>
      <c r="D6" s="48" t="s">
        <v>165</v>
      </c>
    </row>
    <row r="7" spans="1:4" s="5" customFormat="1" ht="30" customHeight="1">
      <c r="A7" s="46">
        <v>40832</v>
      </c>
      <c r="B7" s="42" t="s">
        <v>104</v>
      </c>
      <c r="C7" s="45">
        <v>10000</v>
      </c>
      <c r="D7" s="48" t="s">
        <v>167</v>
      </c>
    </row>
    <row r="8" spans="1:4" s="5" customFormat="1" ht="30" customHeight="1">
      <c r="A8" s="46">
        <v>40834</v>
      </c>
      <c r="B8" s="42" t="s">
        <v>76</v>
      </c>
      <c r="C8" s="47">
        <v>4000</v>
      </c>
      <c r="D8" s="48" t="s">
        <v>166</v>
      </c>
    </row>
    <row r="9" spans="1:4" s="5" customFormat="1" ht="29.25" customHeight="1">
      <c r="A9" s="46">
        <v>40834</v>
      </c>
      <c r="B9" s="42" t="s">
        <v>104</v>
      </c>
      <c r="C9" s="47">
        <v>2500</v>
      </c>
      <c r="D9" s="48" t="s">
        <v>168</v>
      </c>
    </row>
    <row r="10" spans="1:4" s="5" customFormat="1" ht="30" customHeight="1">
      <c r="A10" s="46">
        <v>40835</v>
      </c>
      <c r="B10" s="42" t="s">
        <v>76</v>
      </c>
      <c r="C10" s="47">
        <v>4462</v>
      </c>
      <c r="D10" s="48" t="s">
        <v>169</v>
      </c>
    </row>
    <row r="11" spans="1:4" s="5" customFormat="1" ht="30" customHeight="1">
      <c r="A11" s="46">
        <v>40836</v>
      </c>
      <c r="B11" s="42" t="s">
        <v>104</v>
      </c>
      <c r="C11" s="47">
        <v>6000</v>
      </c>
      <c r="D11" s="48" t="s">
        <v>170</v>
      </c>
    </row>
    <row r="12" spans="1:4" s="5" customFormat="1" ht="30" customHeight="1">
      <c r="A12" s="46">
        <v>40842</v>
      </c>
      <c r="B12" s="42" t="s">
        <v>104</v>
      </c>
      <c r="C12" s="47">
        <v>6000</v>
      </c>
      <c r="D12" s="48" t="s">
        <v>171</v>
      </c>
    </row>
    <row r="13" spans="1:4" s="5" customFormat="1" ht="30" customHeight="1">
      <c r="A13" s="46">
        <v>40843</v>
      </c>
      <c r="B13" s="42" t="s">
        <v>76</v>
      </c>
      <c r="C13" s="47">
        <v>16537</v>
      </c>
      <c r="D13" s="48" t="s">
        <v>172</v>
      </c>
    </row>
    <row r="14" spans="1:4" s="5" customFormat="1" ht="28.5" customHeight="1">
      <c r="A14" s="40" t="s">
        <v>48</v>
      </c>
      <c r="B14" s="44" t="s">
        <v>173</v>
      </c>
      <c r="C14" s="43">
        <f>SUM(C3:C13)</f>
        <v>76769</v>
      </c>
      <c r="D14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Normal="75" zoomScaleSheetLayoutView="75" workbookViewId="0" topLeftCell="A1">
      <selection activeCell="D22" sqref="D22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61.25390625" style="50" customWidth="1"/>
    <col min="5" max="5" width="10.25390625" style="0" bestFit="1" customWidth="1"/>
    <col min="6" max="6" width="0.5" style="0" customWidth="1"/>
  </cols>
  <sheetData>
    <row r="1" spans="1:4" ht="24" customHeight="1">
      <c r="A1" s="114" t="s">
        <v>175</v>
      </c>
      <c r="B1" s="114"/>
      <c r="C1" s="114"/>
      <c r="D1" s="114"/>
    </row>
    <row r="2" spans="1:4" s="5" customFormat="1" ht="24.75" customHeight="1">
      <c r="A2" s="36" t="s">
        <v>44</v>
      </c>
      <c r="B2" s="36" t="s">
        <v>45</v>
      </c>
      <c r="C2" s="36" t="s">
        <v>43</v>
      </c>
      <c r="D2" s="49" t="s">
        <v>46</v>
      </c>
    </row>
    <row r="3" spans="1:5" s="5" customFormat="1" ht="24" customHeight="1">
      <c r="A3" s="46">
        <v>40848</v>
      </c>
      <c r="B3" s="42" t="s">
        <v>104</v>
      </c>
      <c r="C3" s="45">
        <v>5000</v>
      </c>
      <c r="D3" s="48" t="s">
        <v>176</v>
      </c>
      <c r="E3" s="39"/>
    </row>
    <row r="4" spans="1:5" s="5" customFormat="1" ht="24.75" customHeight="1">
      <c r="A4" s="46">
        <v>40849</v>
      </c>
      <c r="B4" s="42" t="s">
        <v>104</v>
      </c>
      <c r="C4" s="45">
        <v>4000</v>
      </c>
      <c r="D4" s="48" t="s">
        <v>191</v>
      </c>
      <c r="E4" s="39"/>
    </row>
    <row r="5" spans="1:4" s="5" customFormat="1" ht="24" customHeight="1">
      <c r="A5" s="46">
        <v>40851</v>
      </c>
      <c r="B5" s="42" t="s">
        <v>76</v>
      </c>
      <c r="C5" s="45">
        <v>7500</v>
      </c>
      <c r="D5" s="48" t="s">
        <v>194</v>
      </c>
    </row>
    <row r="6" spans="1:4" s="5" customFormat="1" ht="24" customHeight="1">
      <c r="A6" s="46">
        <v>40854</v>
      </c>
      <c r="B6" s="42" t="s">
        <v>76</v>
      </c>
      <c r="C6" s="45">
        <v>5670</v>
      </c>
      <c r="D6" s="48" t="s">
        <v>177</v>
      </c>
    </row>
    <row r="7" spans="1:4" s="5" customFormat="1" ht="24" customHeight="1">
      <c r="A7" s="46">
        <v>40855</v>
      </c>
      <c r="B7" s="42" t="s">
        <v>104</v>
      </c>
      <c r="C7" s="45">
        <v>3000</v>
      </c>
      <c r="D7" s="48" t="s">
        <v>190</v>
      </c>
    </row>
    <row r="8" spans="1:4" s="5" customFormat="1" ht="24.75" customHeight="1">
      <c r="A8" s="46">
        <v>40855</v>
      </c>
      <c r="B8" s="42" t="s">
        <v>76</v>
      </c>
      <c r="C8" s="45">
        <v>25000</v>
      </c>
      <c r="D8" s="48" t="s">
        <v>192</v>
      </c>
    </row>
    <row r="9" spans="1:4" s="5" customFormat="1" ht="23.25" customHeight="1">
      <c r="A9" s="46">
        <v>40856</v>
      </c>
      <c r="B9" s="42" t="s">
        <v>104</v>
      </c>
      <c r="C9" s="45">
        <v>6000</v>
      </c>
      <c r="D9" s="48" t="s">
        <v>178</v>
      </c>
    </row>
    <row r="10" spans="1:4" s="5" customFormat="1" ht="23.25" customHeight="1">
      <c r="A10" s="46">
        <v>40857</v>
      </c>
      <c r="B10" s="42" t="s">
        <v>104</v>
      </c>
      <c r="C10" s="47">
        <v>3000</v>
      </c>
      <c r="D10" s="48" t="s">
        <v>179</v>
      </c>
    </row>
    <row r="11" spans="1:4" s="5" customFormat="1" ht="23.25" customHeight="1">
      <c r="A11" s="46">
        <v>40858</v>
      </c>
      <c r="B11" s="42" t="s">
        <v>104</v>
      </c>
      <c r="C11" s="47">
        <v>3000</v>
      </c>
      <c r="D11" s="48" t="s">
        <v>180</v>
      </c>
    </row>
    <row r="12" spans="1:4" s="5" customFormat="1" ht="24" customHeight="1">
      <c r="A12" s="46">
        <v>40860</v>
      </c>
      <c r="B12" s="42" t="s">
        <v>104</v>
      </c>
      <c r="C12" s="47">
        <v>10000</v>
      </c>
      <c r="D12" s="48" t="s">
        <v>181</v>
      </c>
    </row>
    <row r="13" spans="1:4" s="5" customFormat="1" ht="24.75" customHeight="1">
      <c r="A13" s="46">
        <v>40861</v>
      </c>
      <c r="B13" s="42" t="s">
        <v>104</v>
      </c>
      <c r="C13" s="47">
        <v>17000</v>
      </c>
      <c r="D13" s="48" t="s">
        <v>182</v>
      </c>
    </row>
    <row r="14" spans="1:4" s="5" customFormat="1" ht="25.5" customHeight="1">
      <c r="A14" s="46">
        <v>40862</v>
      </c>
      <c r="B14" s="42" t="s">
        <v>104</v>
      </c>
      <c r="C14" s="47">
        <v>10000</v>
      </c>
      <c r="D14" s="48" t="s">
        <v>183</v>
      </c>
    </row>
    <row r="15" spans="1:4" s="5" customFormat="1" ht="23.25" customHeight="1">
      <c r="A15" s="46">
        <v>40863</v>
      </c>
      <c r="B15" s="42" t="s">
        <v>104</v>
      </c>
      <c r="C15" s="47">
        <v>1000</v>
      </c>
      <c r="D15" s="48" t="s">
        <v>184</v>
      </c>
    </row>
    <row r="16" spans="1:4" s="5" customFormat="1" ht="24.75" customHeight="1">
      <c r="A16" s="46">
        <v>40864</v>
      </c>
      <c r="B16" s="42" t="s">
        <v>76</v>
      </c>
      <c r="C16" s="47">
        <v>6825</v>
      </c>
      <c r="D16" s="48" t="s">
        <v>84</v>
      </c>
    </row>
    <row r="17" spans="1:4" s="5" customFormat="1" ht="24.75" customHeight="1">
      <c r="A17" s="46">
        <v>40865</v>
      </c>
      <c r="B17" s="42" t="s">
        <v>76</v>
      </c>
      <c r="C17" s="47">
        <v>5942</v>
      </c>
      <c r="D17" s="48" t="s">
        <v>185</v>
      </c>
    </row>
    <row r="18" spans="1:4" s="5" customFormat="1" ht="24" customHeight="1">
      <c r="A18" s="46">
        <v>40872</v>
      </c>
      <c r="B18" s="42" t="s">
        <v>76</v>
      </c>
      <c r="C18" s="47">
        <v>2625</v>
      </c>
      <c r="D18" s="48" t="s">
        <v>193</v>
      </c>
    </row>
    <row r="19" spans="1:4" s="5" customFormat="1" ht="23.25" customHeight="1">
      <c r="A19" s="46">
        <v>40873</v>
      </c>
      <c r="B19" s="42" t="s">
        <v>104</v>
      </c>
      <c r="C19" s="47">
        <v>10000</v>
      </c>
      <c r="D19" s="48" t="s">
        <v>189</v>
      </c>
    </row>
    <row r="20" spans="1:4" s="5" customFormat="1" ht="25.5" customHeight="1">
      <c r="A20" s="46">
        <v>40876</v>
      </c>
      <c r="B20" s="42" t="s">
        <v>104</v>
      </c>
      <c r="C20" s="47">
        <v>10000</v>
      </c>
      <c r="D20" s="48" t="s">
        <v>187</v>
      </c>
    </row>
    <row r="21" spans="1:4" s="5" customFormat="1" ht="24" customHeight="1">
      <c r="A21" s="46">
        <v>40876</v>
      </c>
      <c r="B21" s="42" t="s">
        <v>58</v>
      </c>
      <c r="C21" s="47">
        <v>16240</v>
      </c>
      <c r="D21" s="48" t="s">
        <v>186</v>
      </c>
    </row>
    <row r="22" spans="1:4" s="5" customFormat="1" ht="23.25" customHeight="1">
      <c r="A22" s="51" t="s">
        <v>48</v>
      </c>
      <c r="B22" s="52" t="s">
        <v>188</v>
      </c>
      <c r="C22" s="53">
        <f>SUM(C3:C21)</f>
        <v>151802</v>
      </c>
      <c r="D22" s="49"/>
    </row>
  </sheetData>
  <sheetProtection/>
  <mergeCells count="1">
    <mergeCell ref="A1:D1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2012-04-19T02:20:58Z</cp:lastPrinted>
  <dcterms:created xsi:type="dcterms:W3CDTF">2004-11-15T05:23:11Z</dcterms:created>
  <dcterms:modified xsi:type="dcterms:W3CDTF">2012-04-19T02:37:17Z</dcterms:modified>
  <cp:category/>
  <cp:version/>
  <cp:contentType/>
  <cp:contentStatus/>
</cp:coreProperties>
</file>