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4940" windowHeight="9450" activeTab="11"/>
  </bookViews>
  <sheets>
    <sheet name="4月" sheetId="1" r:id="rId1"/>
    <sheet name="5月" sheetId="2" r:id="rId2"/>
    <sheet name="6月" sheetId="3" r:id="rId3"/>
    <sheet name="7月" sheetId="4" r:id="rId4"/>
    <sheet name="8月" sheetId="5" r:id="rId5"/>
    <sheet name="9月" sheetId="6" r:id="rId6"/>
    <sheet name="10月" sheetId="7" r:id="rId7"/>
    <sheet name="11月" sheetId="8" r:id="rId8"/>
    <sheet name="12月" sheetId="9" r:id="rId9"/>
    <sheet name="１月" sheetId="10" r:id="rId10"/>
    <sheet name="２月" sheetId="11" r:id="rId11"/>
    <sheet name="３月" sheetId="12" r:id="rId12"/>
  </sheets>
  <definedNames>
    <definedName name="_xlnm.Print_Area" localSheetId="8">'12月'!$A$1:$D$11</definedName>
  </definedNames>
  <calcPr fullCalcOnLoad="1"/>
</workbook>
</file>

<file path=xl/sharedStrings.xml><?xml version="1.0" encoding="utf-8"?>
<sst xmlns="http://schemas.openxmlformats.org/spreadsheetml/2006/main" count="341" uniqueCount="183">
  <si>
    <t>お祝い</t>
  </si>
  <si>
    <t>会　費</t>
  </si>
  <si>
    <t>キャリア教育講師懇談会</t>
  </si>
  <si>
    <t>平成21年度春の叙勲受章者</t>
  </si>
  <si>
    <t>加茂町立原柴草行事保存会</t>
  </si>
  <si>
    <t>笹川スポーツ財団常務理事餞別</t>
  </si>
  <si>
    <t>雲南市議会議員OB会懇親会</t>
  </si>
  <si>
    <t xml:space="preserve">養賀原地区県営農業生産法人等育成緊急整備事業工事安全祈願祭・起工式懇親会 </t>
  </si>
  <si>
    <t>雲南ブランドプロジェクト「食の幸」についての意見交換会</t>
  </si>
  <si>
    <t>西日登振興会定例評議員会懇親会</t>
  </si>
  <si>
    <t>４月～５月累計　269,002円</t>
  </si>
  <si>
    <t>第５８回東京島根県人会総会とふれあいの夕べ</t>
  </si>
  <si>
    <t xml:space="preserve"> 島根県建築士会雲南支部通常総会懇親会</t>
  </si>
  <si>
    <t>前島根県知事</t>
  </si>
  <si>
    <t>雲南地区日韓親善協会通常総会懇親会</t>
  </si>
  <si>
    <t>４月～６月累計　360,742円</t>
  </si>
  <si>
    <r>
      <t>市長交際費　　</t>
    </r>
    <r>
      <rPr>
        <sz val="10"/>
        <rFont val="ＭＳ Ｐゴシック"/>
        <family val="3"/>
      </rPr>
      <t>（平成２１年７月分）</t>
    </r>
  </si>
  <si>
    <t>企業訪問　贈答品</t>
  </si>
  <si>
    <t>写真寄贈者　贈答品　</t>
  </si>
  <si>
    <t>第7回出雲の國・斐伊川サミット</t>
  </si>
  <si>
    <t>第15回全国農村交流ネット「21」の集い</t>
  </si>
  <si>
    <t>広島根県人会総会･懇親会</t>
  </si>
  <si>
    <t>東海島根県人会総会･懇談会</t>
  </si>
  <si>
    <t>(主)松江木次線バイパス大東地区整備促進期成同盟会総会懇談会</t>
  </si>
  <si>
    <t>原水爆禁止島根協議会賛助金</t>
  </si>
  <si>
    <t>宮上自治会納涼祭</t>
  </si>
  <si>
    <t>12件</t>
  </si>
  <si>
    <t>14件</t>
  </si>
  <si>
    <t>13件</t>
  </si>
  <si>
    <t>雲南市佐世地区視察懇親会</t>
  </si>
  <si>
    <t xml:space="preserve">雲南市建設業協会大東支部外３協会合併発足式懇親会 </t>
  </si>
  <si>
    <t xml:space="preserve">主要地方道安来木次線改良整備促進期成同盟会総会懇親会 </t>
  </si>
  <si>
    <t xml:space="preserve">雲南市商工会青年部総会懇親会 </t>
  </si>
  <si>
    <t>笹川スポーツ財団前常務理事を送る会</t>
  </si>
  <si>
    <t>山王寺地区　耕作放棄地再生実証試験事業竣工式懇親会</t>
  </si>
  <si>
    <t xml:space="preserve">雲南市水道協会・雲南市建築業協会平成21年度通常総会合同懇親会 </t>
  </si>
  <si>
    <t xml:space="preserve">雲南市商工会平成21年度通常総代会懇親会 </t>
  </si>
  <si>
    <t xml:space="preserve">森脇２地区急傾斜地崩壊工事竣工祝賀会 </t>
  </si>
  <si>
    <t xml:space="preserve">島根県の高速道路の整備に関する勉強会及び意見交換会 </t>
  </si>
  <si>
    <t>加茂古大寺踊り保存会通常総会懇談会</t>
  </si>
  <si>
    <t>雲南市木次町建設業協会総会懇談会</t>
  </si>
  <si>
    <t>雲南市建設業協会総会懇親会</t>
  </si>
  <si>
    <t>里坊畑ロマン倶楽部意見交換会懇親会</t>
  </si>
  <si>
    <t>雲南市商工会木次支部総会懇親会</t>
  </si>
  <si>
    <t>雲南市建設業協会加茂支部総会懇親会</t>
  </si>
  <si>
    <t xml:space="preserve"> 中山間地域総合整備事業　日向工区工事起工式の際</t>
  </si>
  <si>
    <t>大東町東町自治会市政学習会「市長と語る会」懇親会</t>
  </si>
  <si>
    <t>島根大学准教授との懇談の際</t>
  </si>
  <si>
    <t>校長会との懇談会</t>
  </si>
  <si>
    <t>県議会副議長就任</t>
  </si>
  <si>
    <t>企業訪問の際土産</t>
  </si>
  <si>
    <t>キャリア教育講師懇談会</t>
  </si>
  <si>
    <t>水源林造林事業祝賀交歓会</t>
  </si>
  <si>
    <t>雲南市健康講演会講師懇談会</t>
  </si>
  <si>
    <t>支出金額</t>
  </si>
  <si>
    <t>支出日</t>
  </si>
  <si>
    <t>支出区分</t>
  </si>
  <si>
    <t>その他</t>
  </si>
  <si>
    <t>支　出　内　容</t>
  </si>
  <si>
    <t>お供え</t>
  </si>
  <si>
    <r>
      <t>市長交際費　　</t>
    </r>
    <r>
      <rPr>
        <sz val="10"/>
        <rFont val="ＭＳ Ｐゴシック"/>
        <family val="3"/>
      </rPr>
      <t>（平成２１年４月分）</t>
    </r>
  </si>
  <si>
    <r>
      <t>市長交際費　　</t>
    </r>
    <r>
      <rPr>
        <sz val="10"/>
        <rFont val="ＭＳ Ｐゴシック"/>
        <family val="3"/>
      </rPr>
      <t>（平成２１年５月分）</t>
    </r>
  </si>
  <si>
    <r>
      <t>市長交際費　　</t>
    </r>
    <r>
      <rPr>
        <sz val="10"/>
        <rFont val="ＭＳ Ｐゴシック"/>
        <family val="3"/>
      </rPr>
      <t>（平成２１年６月分）</t>
    </r>
  </si>
  <si>
    <t>市長名刺</t>
  </si>
  <si>
    <t>副市長名刺</t>
  </si>
  <si>
    <t>合計</t>
  </si>
  <si>
    <t>10件</t>
  </si>
  <si>
    <t>支出日</t>
  </si>
  <si>
    <t>支出区分</t>
  </si>
  <si>
    <t>支出金額</t>
  </si>
  <si>
    <t>支　出　内　容</t>
  </si>
  <si>
    <t>会　費</t>
  </si>
  <si>
    <t>主要地方道安来木次線上久野工区県単道路(交通安全)工事起工式</t>
  </si>
  <si>
    <t>お見舞</t>
  </si>
  <si>
    <t>7月10日斐伊農道倒竹による事故被害者へのお見舞</t>
  </si>
  <si>
    <t>その他</t>
  </si>
  <si>
    <t>反核平和の火リレー賛助金</t>
  </si>
  <si>
    <t>掛合まちづくり)懇談会</t>
  </si>
  <si>
    <t>東御市長等との懇談会</t>
  </si>
  <si>
    <t xml:space="preserve"> お祝い</t>
  </si>
  <si>
    <t>島根県消防操法大会ポンブ車の部準優勝</t>
  </si>
  <si>
    <t>島根県消防操法大会小型ポンブの部三位</t>
  </si>
  <si>
    <t>鳥取県立中央病院長訪問</t>
  </si>
  <si>
    <t>岩倉、立原自治会納涼祭</t>
  </si>
  <si>
    <t>平成21年度島根県国有林野等所在市町村長有志協議会総会</t>
  </si>
  <si>
    <t>お供え</t>
  </si>
  <si>
    <t>財団法人しまね女性センター理事長、県立男女共同参画センター館長</t>
  </si>
  <si>
    <t>合計</t>
  </si>
  <si>
    <t xml:space="preserve">郡十日市基盤整備協議会主催　市政懇談会 </t>
  </si>
  <si>
    <t>中村上自治会館増改修工事竣工祝賀会</t>
  </si>
  <si>
    <t>雲南市立養護老人ホーム　宇寿荘設立50周年記念及び敬老祝賀</t>
  </si>
  <si>
    <t xml:space="preserve"> ピー・シー木次有限会社定時総会</t>
  </si>
  <si>
    <t>長野県東御市長　贈答品</t>
  </si>
  <si>
    <t>全日本同和会島根県連合会会長</t>
  </si>
  <si>
    <t>中国四国中山間地域総合整備事業推進協議会総会及び研修会情報交換会</t>
  </si>
  <si>
    <t>鍛冶屋奥川砂防工事竣工式懇親会</t>
  </si>
  <si>
    <t>JR下久野駅トイレ整備事業現地確認式懇親会</t>
  </si>
  <si>
    <t>前雲南市選挙管理委員会委員長</t>
  </si>
  <si>
    <t>東北芸術工科大学と「紫草の会」体験学習交流会</t>
  </si>
  <si>
    <t>弔意　奉書、封筒印刷</t>
  </si>
  <si>
    <t>山陰中央新報社 地域開発賞　産業賞受賞</t>
  </si>
  <si>
    <t>広島ふるさと会雲南市探訪ツアー</t>
  </si>
  <si>
    <t>秋の叙勲並びに褒章受章者</t>
  </si>
  <si>
    <t>Ｂ＆Ｇ財団、日本財団訪問</t>
  </si>
  <si>
    <t>山陰中央新報社地域開発賞受賞祝賀会</t>
  </si>
  <si>
    <t>大田区ふれあいフェスタの際　贈答品</t>
  </si>
  <si>
    <t>清道郡庁関係者雲南市友好親善訪問歓迎シセプション</t>
  </si>
  <si>
    <t>幸雲南塾inさんべ講師懇談会</t>
  </si>
  <si>
    <t>島根選出国会議員との意見交換会</t>
  </si>
  <si>
    <t xml:space="preserve"> 雲南市佐世地区視察懇親会</t>
  </si>
  <si>
    <t>市長名刺印刷</t>
  </si>
  <si>
    <t>卒寿渋川恒夫花鳥展</t>
  </si>
  <si>
    <t>雲南ゴルフ大会賞品提供</t>
  </si>
  <si>
    <t xml:space="preserve">大東商工会館建設30周年記念式典・祝賀会 </t>
  </si>
  <si>
    <t>前奥出雲町長叙勲受章祝賀会</t>
  </si>
  <si>
    <t>前雲南市副議長叙勲受章祝賀会</t>
  </si>
  <si>
    <t>「砂子原誌」発刊経過報告会と祝賀会</t>
  </si>
  <si>
    <t>小村徳男氏を囲む会</t>
  </si>
  <si>
    <r>
      <t>市長交際費　　</t>
    </r>
    <r>
      <rPr>
        <sz val="10"/>
        <rFont val="ＭＳ Ｐゴシック"/>
        <family val="3"/>
      </rPr>
      <t>（平成２１年８月分）</t>
    </r>
  </si>
  <si>
    <r>
      <t>市長交際費　　</t>
    </r>
    <r>
      <rPr>
        <sz val="10"/>
        <rFont val="ＭＳ Ｐゴシック"/>
        <family val="3"/>
      </rPr>
      <t>（平成２１年９月分）</t>
    </r>
  </si>
  <si>
    <r>
      <t>市長交際費　　</t>
    </r>
    <r>
      <rPr>
        <sz val="10"/>
        <rFont val="ＭＳ Ｐゴシック"/>
        <family val="3"/>
      </rPr>
      <t>（平成２１年１０月分）</t>
    </r>
  </si>
  <si>
    <r>
      <t>市長交際費　　</t>
    </r>
    <r>
      <rPr>
        <sz val="10"/>
        <rFont val="ＭＳ Ｐゴシック"/>
        <family val="3"/>
      </rPr>
      <t>（平成２１年11月分）</t>
    </r>
  </si>
  <si>
    <t>サンコープ雲南創設40周年記念式典</t>
  </si>
  <si>
    <t>岡山島根会総会及び近畿島根県人会総会・懇談会</t>
  </si>
  <si>
    <t>４月～７月累計　470,043円</t>
  </si>
  <si>
    <t>４月～８月累計　561,013円</t>
  </si>
  <si>
    <t>４月～９月累計　585,733円</t>
  </si>
  <si>
    <t>４月～１０月累計　798,689円</t>
  </si>
  <si>
    <t>４月～１１月累計　993,803円</t>
  </si>
  <si>
    <t xml:space="preserve"> お祝い</t>
  </si>
  <si>
    <t>飯石森林組合合併20周年記念式典</t>
  </si>
  <si>
    <t>雲南地区日韓親善協会特集新聞広告</t>
  </si>
  <si>
    <t>青森県集落対策研究会</t>
  </si>
  <si>
    <t>年賀状</t>
  </si>
  <si>
    <t>青森県鶴田町　贈答品</t>
  </si>
  <si>
    <t>国轄事業等意見交換会</t>
  </si>
  <si>
    <t>４月～１２月累計　1,127,705円</t>
  </si>
  <si>
    <r>
      <t>市長交際費　　</t>
    </r>
    <r>
      <rPr>
        <sz val="10"/>
        <rFont val="ＭＳ Ｐゴシック"/>
        <family val="3"/>
      </rPr>
      <t>（平成２１年１２月分）</t>
    </r>
  </si>
  <si>
    <r>
      <t>市長交際費　　</t>
    </r>
    <r>
      <rPr>
        <sz val="10"/>
        <rFont val="ＭＳ Ｐゴシック"/>
        <family val="3"/>
      </rPr>
      <t>（平成２２年１月分）</t>
    </r>
  </si>
  <si>
    <t>三刀屋地区新年賀会</t>
  </si>
  <si>
    <t>一宮地区新年賀会</t>
  </si>
  <si>
    <t>企業訪問　贈答品</t>
  </si>
  <si>
    <t>JR下久野駅便所棟竣工式</t>
  </si>
  <si>
    <t>企業立地協力員等との懇談会</t>
  </si>
  <si>
    <t>４月～１月累計　1,246,478円</t>
  </si>
  <si>
    <r>
      <t>市長交際費　　</t>
    </r>
    <r>
      <rPr>
        <sz val="10"/>
        <rFont val="ＭＳ Ｐゴシック"/>
        <family val="3"/>
      </rPr>
      <t>（平成２２年２月分）</t>
    </r>
  </si>
  <si>
    <t>島根県森林土木技術協会総会</t>
  </si>
  <si>
    <t>香典・供花</t>
  </si>
  <si>
    <t>４月～２月累計　1,338,903円</t>
  </si>
  <si>
    <t>雲南農林振興協議会役員会懇親会</t>
  </si>
  <si>
    <t>還暦を祝う記念式典祝賀会</t>
  </si>
  <si>
    <t>市内郵便局長との懇談会</t>
  </si>
  <si>
    <t>久野川河川掘削工事竣工祝賀会</t>
  </si>
  <si>
    <t>平成21年度日本農林漁業振興会会長賞受賞記念祝賀会</t>
  </si>
  <si>
    <t>　お祝い</t>
  </si>
  <si>
    <t>　お祝い</t>
  </si>
  <si>
    <t>島根県人権教育・啓発功労者</t>
  </si>
  <si>
    <t>雲南地区日韓親善協会意見交換会</t>
  </si>
  <si>
    <t>雲南市商工会加茂支部新年賀会</t>
  </si>
  <si>
    <t>古城地区新年会</t>
  </si>
  <si>
    <t>三刀屋町平成２２年還暦祝賀会</t>
  </si>
  <si>
    <t>久野地区団体長等賀会</t>
  </si>
  <si>
    <t>在広島根県人会新年会</t>
  </si>
  <si>
    <t>雲南市商工会木次支部新年賀会</t>
  </si>
  <si>
    <t>阿用地区振興協議会会員賀会</t>
  </si>
  <si>
    <t>大東地区・塩田地区新年祝賀会</t>
  </si>
  <si>
    <t>佐世地区団体役員・委員年賀会</t>
  </si>
  <si>
    <t>「うんなん恋☆伝説」賞品提供</t>
  </si>
  <si>
    <t>加茂交流センター運営協議会設立総会</t>
  </si>
  <si>
    <t>在広島根県人会新年会　特産品提供</t>
  </si>
  <si>
    <t>電解水活用農園視察</t>
  </si>
  <si>
    <t>明石緑が丘公園管理組合意見交換会</t>
  </si>
  <si>
    <r>
      <t>市長交際費　　</t>
    </r>
    <r>
      <rPr>
        <sz val="10"/>
        <rFont val="ＭＳ Ｐゴシック"/>
        <family val="3"/>
      </rPr>
      <t>（平成２２年３月分）</t>
    </r>
  </si>
  <si>
    <t>大東町の女性グループ交流会</t>
  </si>
  <si>
    <t>平成21酒造年度「雲南新酒発表会」</t>
  </si>
  <si>
    <t>市長杯ターゲットバードゴルフ優勝カップ</t>
  </si>
  <si>
    <t>吉田民谷地区意見交換会</t>
  </si>
  <si>
    <t>地域づくり研修会懇親会</t>
  </si>
  <si>
    <t>(社)島根県猟友会東部地区鳥獣慰霊祭</t>
  </si>
  <si>
    <t>「包括的連携に関する協定」意見交換会</t>
  </si>
  <si>
    <t>４月～３月累計　1,456,098円</t>
  </si>
  <si>
    <t>市立病院化への懇談</t>
  </si>
  <si>
    <t>玉造厚生年金病院長退職</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</si>
</sst>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
    <numFmt numFmtId="178" formatCode="0_);[Red]\(0\)"/>
    <numFmt numFmtId="179" formatCode="&quot;Yes&quot;;&quot;Yes&quot;;&quot;No&quot;"/>
    <numFmt numFmtId="180" formatCode="&quot;True&quot;;&quot;True&quot;;&quot;False&quot;"/>
    <numFmt numFmtId="181" formatCode="&quot;On&quot;;&quot;On&quot;;&quot;Off&quot;"/>
    <numFmt numFmtId="182" formatCode="[$€-2]\ #,##0.00_);[Red]\([$€-2]\ #,##0.00\)"/>
  </numFmts>
  <fonts count="9">
    <font>
      <sz val="11"/>
      <name val="ＭＳ Ｐゴシック"/>
      <family val="3"/>
    </font>
    <font>
      <sz val="6"/>
      <name val="ＭＳ Ｐゴシック"/>
      <family val="3"/>
    </font>
    <font>
      <sz val="12"/>
      <name val="ＭＳ Ｐゴシック"/>
      <family val="3"/>
    </font>
    <font>
      <sz val="12"/>
      <color indexed="10"/>
      <name val="ＭＳ Ｐゴシック"/>
      <family val="3"/>
    </font>
    <font>
      <sz val="10"/>
      <name val="ＭＳ Ｐゴシック"/>
      <family val="3"/>
    </font>
    <font>
      <sz val="16"/>
      <name val="ＭＳ Ｐゴシック"/>
      <family val="3"/>
    </font>
    <font>
      <u val="single"/>
      <sz val="8.25"/>
      <color indexed="12"/>
      <name val="ＭＳ Ｐゴシック"/>
      <family val="3"/>
    </font>
    <font>
      <u val="single"/>
      <sz val="8.25"/>
      <color indexed="36"/>
      <name val="ＭＳ Ｐゴシック"/>
      <family val="3"/>
    </font>
    <font>
      <sz val="12"/>
      <color indexed="8"/>
      <name val="ＭＳ Ｐゴシック"/>
      <family val="3"/>
    </font>
  </fonts>
  <fills count="3">
    <fill>
      <patternFill/>
    </fill>
    <fill>
      <patternFill patternType="gray125"/>
    </fill>
    <fill>
      <patternFill patternType="solid">
        <fgColor indexed="9"/>
        <bgColor indexed="64"/>
      </patternFill>
    </fill>
  </fills>
  <borders count="6">
    <border>
      <left/>
      <right/>
      <top/>
      <bottom/>
      <diagonal/>
    </border>
    <border>
      <left>
        <color indexed="63"/>
      </left>
      <right>
        <color indexed="63"/>
      </right>
      <top style="thin"/>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style="thin"/>
    </border>
    <border>
      <left>
        <color indexed="63"/>
      </left>
      <right>
        <color indexed="63"/>
      </right>
      <top>
        <color indexed="63"/>
      </top>
      <bottom style="thin"/>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 fillId="0" borderId="0" applyNumberFormat="0" applyFill="0" applyBorder="0" applyAlignment="0" applyProtection="0"/>
  </cellStyleXfs>
  <cellXfs count="63">
    <xf numFmtId="0" fontId="0" fillId="0" borderId="0" xfId="0" applyAlignment="1">
      <alignment vertical="center"/>
    </xf>
    <xf numFmtId="0" fontId="0" fillId="0" borderId="0" xfId="0" applyAlignment="1">
      <alignment horizontal="center" vertical="center"/>
    </xf>
    <xf numFmtId="0" fontId="2" fillId="0" borderId="0" xfId="0" applyFont="1" applyAlignment="1">
      <alignment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3" fillId="0" borderId="0" xfId="0" applyFont="1" applyBorder="1" applyAlignment="1">
      <alignment vertical="center" wrapText="1"/>
    </xf>
    <xf numFmtId="56" fontId="2" fillId="0" borderId="2" xfId="0" applyNumberFormat="1" applyFont="1" applyBorder="1" applyAlignment="1">
      <alignment horizontal="center" vertical="center"/>
    </xf>
    <xf numFmtId="176" fontId="2" fillId="0" borderId="3" xfId="0" applyNumberFormat="1" applyFont="1" applyBorder="1" applyAlignment="1">
      <alignment horizontal="center" vertical="center"/>
    </xf>
    <xf numFmtId="176" fontId="2" fillId="0" borderId="2" xfId="0" applyNumberFormat="1" applyFont="1" applyBorder="1" applyAlignment="1">
      <alignment horizontal="center" vertical="center"/>
    </xf>
    <xf numFmtId="177" fontId="2" fillId="0" borderId="2" xfId="0" applyNumberFormat="1" applyFont="1" applyBorder="1" applyAlignment="1">
      <alignment vertical="center"/>
    </xf>
    <xf numFmtId="177" fontId="2" fillId="0" borderId="2" xfId="0" applyNumberFormat="1" applyFont="1" applyBorder="1" applyAlignment="1">
      <alignment horizontal="center" vertical="center"/>
    </xf>
    <xf numFmtId="177" fontId="2" fillId="0" borderId="0" xfId="0" applyNumberFormat="1" applyFont="1" applyAlignment="1">
      <alignment vertical="center"/>
    </xf>
    <xf numFmtId="56" fontId="2" fillId="2" borderId="2" xfId="0" applyNumberFormat="1" applyFont="1" applyFill="1" applyBorder="1" applyAlignment="1">
      <alignment horizontal="center" vertical="center"/>
    </xf>
    <xf numFmtId="177" fontId="2" fillId="2" borderId="2" xfId="0" applyNumberFormat="1" applyFont="1" applyFill="1" applyBorder="1" applyAlignment="1">
      <alignment horizontal="center" vertical="center"/>
    </xf>
    <xf numFmtId="177" fontId="2" fillId="2" borderId="2" xfId="0" applyNumberFormat="1" applyFont="1" applyFill="1" applyBorder="1" applyAlignment="1">
      <alignment vertical="center"/>
    </xf>
    <xf numFmtId="56" fontId="2" fillId="0" borderId="0" xfId="0" applyNumberFormat="1" applyFont="1" applyBorder="1" applyAlignment="1">
      <alignment horizontal="center" vertical="center"/>
    </xf>
    <xf numFmtId="177" fontId="2" fillId="0" borderId="0" xfId="0" applyNumberFormat="1" applyFont="1" applyBorder="1" applyAlignment="1">
      <alignment horizontal="center" vertical="center"/>
    </xf>
    <xf numFmtId="177" fontId="2" fillId="0" borderId="0" xfId="0" applyNumberFormat="1" applyFont="1" applyBorder="1" applyAlignment="1">
      <alignment vertical="center"/>
    </xf>
    <xf numFmtId="177" fontId="0" fillId="0" borderId="0" xfId="0" applyNumberFormat="1" applyAlignment="1">
      <alignment vertical="center"/>
    </xf>
    <xf numFmtId="177" fontId="2" fillId="2" borderId="0" xfId="0" applyNumberFormat="1" applyFont="1" applyFill="1" applyAlignment="1">
      <alignment vertical="center"/>
    </xf>
    <xf numFmtId="0" fontId="2" fillId="2" borderId="0" xfId="0" applyFont="1" applyFill="1" applyAlignment="1">
      <alignment vertical="center"/>
    </xf>
    <xf numFmtId="176" fontId="2" fillId="2" borderId="2" xfId="0" applyNumberFormat="1" applyFont="1" applyFill="1" applyBorder="1" applyAlignment="1">
      <alignment horizontal="center" vertical="center"/>
    </xf>
    <xf numFmtId="56" fontId="8" fillId="2" borderId="2" xfId="0" applyNumberFormat="1" applyFont="1" applyFill="1" applyBorder="1" applyAlignment="1">
      <alignment horizontal="center" vertical="center"/>
    </xf>
    <xf numFmtId="177" fontId="8" fillId="2" borderId="2" xfId="0" applyNumberFormat="1" applyFont="1" applyFill="1" applyBorder="1" applyAlignment="1">
      <alignment horizontal="center" vertical="center"/>
    </xf>
    <xf numFmtId="177" fontId="8" fillId="2" borderId="2" xfId="0" applyNumberFormat="1" applyFont="1" applyFill="1" applyBorder="1" applyAlignment="1">
      <alignment vertical="center"/>
    </xf>
    <xf numFmtId="0" fontId="8" fillId="2" borderId="0" xfId="0" applyFont="1" applyFill="1" applyAlignment="1">
      <alignment vertical="center"/>
    </xf>
    <xf numFmtId="176" fontId="2" fillId="2" borderId="2" xfId="0" applyNumberFormat="1" applyFont="1" applyFill="1" applyBorder="1" applyAlignment="1">
      <alignment horizontal="right" vertical="center"/>
    </xf>
    <xf numFmtId="0" fontId="0" fillId="0" borderId="0" xfId="0" applyAlignment="1">
      <alignment vertical="center" shrinkToFit="1"/>
    </xf>
    <xf numFmtId="177" fontId="2" fillId="2" borderId="2" xfId="0" applyNumberFormat="1" applyFont="1" applyFill="1" applyBorder="1" applyAlignment="1">
      <alignment vertical="center" shrinkToFit="1"/>
    </xf>
    <xf numFmtId="176" fontId="0" fillId="2" borderId="2" xfId="0" applyNumberFormat="1" applyFill="1" applyBorder="1" applyAlignment="1">
      <alignment horizontal="right" vertical="center" shrinkToFit="1"/>
    </xf>
    <xf numFmtId="56" fontId="0" fillId="2" borderId="2" xfId="0" applyNumberFormat="1" applyFill="1" applyBorder="1" applyAlignment="1">
      <alignment horizontal="center" vertical="center" shrinkToFit="1"/>
    </xf>
    <xf numFmtId="177" fontId="0" fillId="2" borderId="2" xfId="0" applyNumberFormat="1" applyFill="1" applyBorder="1" applyAlignment="1">
      <alignment vertical="center"/>
    </xf>
    <xf numFmtId="177" fontId="0" fillId="2" borderId="2" xfId="0" applyNumberFormat="1" applyFill="1" applyBorder="1" applyAlignment="1">
      <alignment vertical="center" shrinkToFit="1"/>
    </xf>
    <xf numFmtId="38" fontId="2" fillId="2" borderId="2" xfId="17" applyFont="1" applyFill="1" applyBorder="1" applyAlignment="1">
      <alignment horizontal="right" vertical="center" shrinkToFit="1"/>
    </xf>
    <xf numFmtId="177" fontId="2" fillId="2" borderId="4" xfId="0" applyNumberFormat="1" applyFont="1" applyFill="1" applyBorder="1" applyAlignment="1">
      <alignment vertical="center" shrinkToFit="1"/>
    </xf>
    <xf numFmtId="56" fontId="2" fillId="2" borderId="2" xfId="0" applyNumberFormat="1" applyFont="1" applyFill="1" applyBorder="1" applyAlignment="1">
      <alignment horizontal="center" vertical="center" shrinkToFit="1"/>
    </xf>
    <xf numFmtId="0" fontId="2" fillId="2" borderId="2" xfId="0" applyFont="1" applyFill="1" applyBorder="1" applyAlignment="1">
      <alignment horizontal="center" vertical="center" wrapText="1"/>
    </xf>
    <xf numFmtId="0" fontId="2" fillId="2" borderId="2" xfId="0" applyFont="1" applyFill="1" applyBorder="1" applyAlignment="1">
      <alignment vertical="center" shrinkToFit="1"/>
    </xf>
    <xf numFmtId="0" fontId="2" fillId="0" borderId="2" xfId="0" applyFont="1" applyBorder="1" applyAlignment="1">
      <alignment horizontal="center" vertical="center" shrinkToFit="1"/>
    </xf>
    <xf numFmtId="0" fontId="2" fillId="0" borderId="2" xfId="0" applyFont="1" applyBorder="1" applyAlignment="1">
      <alignment vertical="center" shrinkToFit="1"/>
    </xf>
    <xf numFmtId="0" fontId="2" fillId="0" borderId="0" xfId="0" applyFont="1" applyBorder="1" applyAlignment="1">
      <alignment vertical="center" shrinkToFit="1"/>
    </xf>
    <xf numFmtId="0" fontId="2" fillId="2" borderId="2" xfId="0" applyFont="1" applyFill="1" applyBorder="1" applyAlignment="1">
      <alignment horizontal="left" vertical="center" shrinkToFit="1"/>
    </xf>
    <xf numFmtId="0" fontId="2" fillId="0" borderId="1" xfId="0" applyFont="1" applyBorder="1" applyAlignment="1">
      <alignment horizontal="center" vertical="center" shrinkToFit="1"/>
    </xf>
    <xf numFmtId="0" fontId="2" fillId="2" borderId="4" xfId="0" applyFont="1" applyFill="1" applyBorder="1" applyAlignment="1">
      <alignment vertical="center" shrinkToFit="1"/>
    </xf>
    <xf numFmtId="0" fontId="4" fillId="2" borderId="2" xfId="0" applyFont="1" applyFill="1" applyBorder="1" applyAlignment="1">
      <alignment vertical="center" shrinkToFit="1"/>
    </xf>
    <xf numFmtId="0" fontId="8" fillId="2" borderId="2" xfId="0" applyFont="1" applyFill="1" applyBorder="1" applyAlignment="1">
      <alignment vertical="center" shrinkToFit="1"/>
    </xf>
    <xf numFmtId="0" fontId="0" fillId="2" borderId="0" xfId="0" applyFont="1" applyFill="1" applyAlignment="1">
      <alignment vertical="center"/>
    </xf>
    <xf numFmtId="0" fontId="2" fillId="0" borderId="2" xfId="0" applyFont="1" applyBorder="1" applyAlignment="1">
      <alignment horizontal="left" vertical="center"/>
    </xf>
    <xf numFmtId="3" fontId="2" fillId="0" borderId="2" xfId="0" applyNumberFormat="1" applyFont="1" applyBorder="1" applyAlignment="1">
      <alignment horizontal="right" vertical="center"/>
    </xf>
    <xf numFmtId="3" fontId="2" fillId="0" borderId="2" xfId="0" applyNumberFormat="1" applyFont="1" applyBorder="1" applyAlignment="1">
      <alignment vertical="center"/>
    </xf>
    <xf numFmtId="0" fontId="2" fillId="0" borderId="2" xfId="0" applyFont="1" applyBorder="1" applyAlignment="1">
      <alignment vertical="center"/>
    </xf>
    <xf numFmtId="0" fontId="2" fillId="2" borderId="2" xfId="0" applyFont="1" applyFill="1" applyBorder="1" applyAlignment="1">
      <alignment vertical="center" wrapText="1"/>
    </xf>
    <xf numFmtId="0" fontId="2" fillId="2" borderId="2" xfId="0" applyFont="1" applyFill="1" applyBorder="1" applyAlignment="1">
      <alignment horizontal="left" vertical="center" wrapText="1"/>
    </xf>
    <xf numFmtId="0" fontId="2" fillId="0" borderId="2" xfId="0" applyFont="1" applyBorder="1" applyAlignment="1">
      <alignment horizontal="left" vertical="center" shrinkToFit="1"/>
    </xf>
    <xf numFmtId="0" fontId="2" fillId="0" borderId="2" xfId="0" applyFont="1" applyBorder="1" applyAlignment="1">
      <alignment vertical="center" wrapText="1"/>
    </xf>
    <xf numFmtId="0" fontId="2" fillId="0" borderId="2" xfId="0" applyFont="1" applyBorder="1" applyAlignment="1">
      <alignment vertical="center"/>
    </xf>
    <xf numFmtId="176" fontId="2" fillId="2" borderId="2" xfId="0" applyNumberFormat="1" applyFont="1" applyFill="1" applyBorder="1" applyAlignment="1">
      <alignment horizontal="right" vertical="center" shrinkToFit="1"/>
    </xf>
    <xf numFmtId="56" fontId="0" fillId="2" borderId="2" xfId="0" applyNumberFormat="1" applyFont="1" applyFill="1" applyBorder="1" applyAlignment="1">
      <alignment horizontal="center" vertical="center" shrinkToFit="1"/>
    </xf>
    <xf numFmtId="176" fontId="0" fillId="2" borderId="2" xfId="0" applyNumberFormat="1" applyFont="1" applyFill="1" applyBorder="1" applyAlignment="1">
      <alignment horizontal="right" vertical="center" shrinkToFit="1"/>
    </xf>
    <xf numFmtId="177" fontId="0" fillId="2" borderId="2" xfId="0" applyNumberFormat="1" applyFont="1" applyFill="1" applyBorder="1" applyAlignment="1">
      <alignment vertical="center" shrinkToFit="1"/>
    </xf>
    <xf numFmtId="0" fontId="5" fillId="0" borderId="0" xfId="0" applyFont="1" applyAlignment="1">
      <alignment horizontal="center" vertical="center"/>
    </xf>
    <xf numFmtId="0" fontId="5" fillId="0" borderId="5" xfId="0" applyFont="1" applyBorder="1" applyAlignment="1">
      <alignment horizontal="center" vertical="center"/>
    </xf>
    <xf numFmtId="56" fontId="5" fillId="0" borderId="5" xfId="0" applyNumberFormat="1" applyFont="1" applyBorder="1" applyAlignment="1">
      <alignment horizontal="center"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E14"/>
  <sheetViews>
    <sheetView view="pageBreakPreview" zoomScale="75" zoomScaleNormal="75" zoomScaleSheetLayoutView="75" workbookViewId="0" topLeftCell="A8">
      <selection activeCell="A15" sqref="A15:IV238"/>
    </sheetView>
  </sheetViews>
  <sheetFormatPr defaultColWidth="9.00390625" defaultRowHeight="13.5"/>
  <cols>
    <col min="1" max="1" width="11.00390625" style="1" customWidth="1"/>
    <col min="2" max="2" width="15.375" style="1" customWidth="1"/>
    <col min="3" max="3" width="15.50390625" style="0" customWidth="1"/>
    <col min="4" max="4" width="61.25390625" style="27" customWidth="1"/>
    <col min="5" max="5" width="10.25390625" style="0" bestFit="1" customWidth="1"/>
    <col min="6" max="6" width="0.5" style="0" customWidth="1"/>
  </cols>
  <sheetData>
    <row r="1" spans="1:4" ht="42" customHeight="1">
      <c r="A1" s="60" t="s">
        <v>60</v>
      </c>
      <c r="B1" s="60"/>
      <c r="C1" s="60"/>
      <c r="D1" s="60"/>
    </row>
    <row r="2" spans="1:4" s="2" customFormat="1" ht="36" customHeight="1">
      <c r="A2" s="4" t="s">
        <v>55</v>
      </c>
      <c r="B2" s="4" t="s">
        <v>56</v>
      </c>
      <c r="C2" s="4" t="s">
        <v>54</v>
      </c>
      <c r="D2" s="38" t="s">
        <v>58</v>
      </c>
    </row>
    <row r="3" spans="1:5" s="2" customFormat="1" ht="36" customHeight="1">
      <c r="A3" s="30">
        <v>39909</v>
      </c>
      <c r="B3" s="8" t="s">
        <v>57</v>
      </c>
      <c r="C3" s="29">
        <v>19110</v>
      </c>
      <c r="D3" s="37" t="s">
        <v>50</v>
      </c>
      <c r="E3" s="5"/>
    </row>
    <row r="4" spans="1:4" s="2" customFormat="1" ht="36" customHeight="1">
      <c r="A4" s="30">
        <v>39909</v>
      </c>
      <c r="B4" s="7" t="s">
        <v>57</v>
      </c>
      <c r="C4" s="29">
        <v>31867</v>
      </c>
      <c r="D4" s="37" t="s">
        <v>51</v>
      </c>
    </row>
    <row r="5" spans="1:4" s="2" customFormat="1" ht="36" customHeight="1">
      <c r="A5" s="30">
        <v>39913</v>
      </c>
      <c r="B5" s="8" t="s">
        <v>1</v>
      </c>
      <c r="C5" s="32">
        <v>4000</v>
      </c>
      <c r="D5" s="37" t="s">
        <v>29</v>
      </c>
    </row>
    <row r="6" spans="1:4" s="2" customFormat="1" ht="36" customHeight="1">
      <c r="A6" s="30">
        <v>39913</v>
      </c>
      <c r="B6" s="7" t="s">
        <v>1</v>
      </c>
      <c r="C6" s="32">
        <v>10000</v>
      </c>
      <c r="D6" s="37" t="s">
        <v>30</v>
      </c>
    </row>
    <row r="7" spans="1:4" s="2" customFormat="1" ht="36" customHeight="1">
      <c r="A7" s="30">
        <v>39919</v>
      </c>
      <c r="B7" s="8" t="s">
        <v>57</v>
      </c>
      <c r="C7" s="32">
        <v>4000</v>
      </c>
      <c r="D7" s="37" t="s">
        <v>52</v>
      </c>
    </row>
    <row r="8" spans="1:4" s="2" customFormat="1" ht="36" customHeight="1">
      <c r="A8" s="30">
        <v>39923</v>
      </c>
      <c r="B8" s="8" t="s">
        <v>57</v>
      </c>
      <c r="C8" s="32">
        <v>40000</v>
      </c>
      <c r="D8" s="37" t="s">
        <v>53</v>
      </c>
    </row>
    <row r="9" spans="1:4" s="2" customFormat="1" ht="36" customHeight="1">
      <c r="A9" s="30">
        <v>39924</v>
      </c>
      <c r="B9" s="8" t="s">
        <v>57</v>
      </c>
      <c r="C9" s="32">
        <v>4000</v>
      </c>
      <c r="D9" s="37" t="s">
        <v>4</v>
      </c>
    </row>
    <row r="10" spans="1:4" s="2" customFormat="1" ht="36" customHeight="1">
      <c r="A10" s="30">
        <v>39930</v>
      </c>
      <c r="B10" s="8" t="s">
        <v>1</v>
      </c>
      <c r="C10" s="32">
        <v>4000</v>
      </c>
      <c r="D10" s="37" t="s">
        <v>31</v>
      </c>
    </row>
    <row r="11" spans="1:4" s="2" customFormat="1" ht="36" customHeight="1">
      <c r="A11" s="30">
        <v>39931</v>
      </c>
      <c r="B11" s="7" t="s">
        <v>1</v>
      </c>
      <c r="C11" s="32">
        <v>5000</v>
      </c>
      <c r="D11" s="37" t="s">
        <v>32</v>
      </c>
    </row>
    <row r="12" spans="1:4" ht="36" customHeight="1">
      <c r="A12" s="30">
        <v>39931</v>
      </c>
      <c r="B12" s="4" t="s">
        <v>0</v>
      </c>
      <c r="C12" s="32">
        <v>12000</v>
      </c>
      <c r="D12" s="37" t="s">
        <v>3</v>
      </c>
    </row>
    <row r="13" spans="1:4" s="2" customFormat="1" ht="36" customHeight="1">
      <c r="A13" s="6" t="s">
        <v>65</v>
      </c>
      <c r="B13" s="10" t="s">
        <v>66</v>
      </c>
      <c r="C13" s="9">
        <f>SUM(C3:C12)</f>
        <v>133977</v>
      </c>
      <c r="D13" s="39"/>
    </row>
    <row r="14" spans="1:4" s="2" customFormat="1" ht="36" customHeight="1">
      <c r="A14" s="15"/>
      <c r="B14" s="16"/>
      <c r="C14" s="17"/>
      <c r="D14" s="40"/>
    </row>
  </sheetData>
  <mergeCells count="1">
    <mergeCell ref="A1:D1"/>
  </mergeCells>
  <printOptions/>
  <pageMargins left="1.1811023622047245" right="1.1811023622047245" top="0.7874015748031497" bottom="0.7874015748031497" header="0.5118110236220472" footer="0.5118110236220472"/>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D23"/>
  <sheetViews>
    <sheetView zoomScale="75" zoomScaleNormal="75" workbookViewId="0" topLeftCell="A1">
      <selection activeCell="A2" sqref="A2:D23"/>
    </sheetView>
  </sheetViews>
  <sheetFormatPr defaultColWidth="9.00390625" defaultRowHeight="13.5"/>
  <cols>
    <col min="1" max="1" width="11.625" style="0" customWidth="1"/>
    <col min="2" max="3" width="15.625" style="0" customWidth="1"/>
    <col min="4" max="4" width="60.75390625" style="0" customWidth="1"/>
  </cols>
  <sheetData>
    <row r="1" spans="1:4" ht="33" customHeight="1">
      <c r="A1" s="60" t="s">
        <v>138</v>
      </c>
      <c r="B1" s="60"/>
      <c r="C1" s="60"/>
      <c r="D1" s="60"/>
    </row>
    <row r="2" spans="1:4" ht="21" customHeight="1">
      <c r="A2" s="35">
        <v>40181</v>
      </c>
      <c r="B2" s="36" t="s">
        <v>1</v>
      </c>
      <c r="C2" s="56">
        <v>1000</v>
      </c>
      <c r="D2" s="52" t="s">
        <v>139</v>
      </c>
    </row>
    <row r="3" spans="1:4" ht="21" customHeight="1">
      <c r="A3" s="35">
        <v>40181</v>
      </c>
      <c r="B3" s="36" t="s">
        <v>1</v>
      </c>
      <c r="C3" s="56">
        <v>1000</v>
      </c>
      <c r="D3" s="52" t="s">
        <v>140</v>
      </c>
    </row>
    <row r="4" spans="1:4" ht="21" customHeight="1">
      <c r="A4" s="35">
        <v>40186</v>
      </c>
      <c r="B4" s="36" t="s">
        <v>57</v>
      </c>
      <c r="C4" s="56">
        <v>1413</v>
      </c>
      <c r="D4" s="55" t="s">
        <v>141</v>
      </c>
    </row>
    <row r="5" spans="1:4" ht="21" customHeight="1">
      <c r="A5" s="35">
        <v>40186</v>
      </c>
      <c r="B5" s="36" t="s">
        <v>1</v>
      </c>
      <c r="C5" s="56">
        <v>2000</v>
      </c>
      <c r="D5" s="51" t="s">
        <v>142</v>
      </c>
    </row>
    <row r="6" spans="1:4" ht="21" customHeight="1">
      <c r="A6" s="35">
        <v>40189</v>
      </c>
      <c r="B6" s="36" t="s">
        <v>57</v>
      </c>
      <c r="C6" s="56">
        <v>2100</v>
      </c>
      <c r="D6" s="55" t="s">
        <v>141</v>
      </c>
    </row>
    <row r="7" spans="1:4" ht="21" customHeight="1">
      <c r="A7" s="35">
        <v>40193</v>
      </c>
      <c r="B7" s="36" t="s">
        <v>155</v>
      </c>
      <c r="C7" s="56">
        <v>4060</v>
      </c>
      <c r="D7" s="51" t="s">
        <v>156</v>
      </c>
    </row>
    <row r="8" spans="1:4" ht="21" customHeight="1">
      <c r="A8" s="35">
        <v>40193</v>
      </c>
      <c r="B8" s="36" t="s">
        <v>1</v>
      </c>
      <c r="C8" s="56">
        <v>3000</v>
      </c>
      <c r="D8" s="51" t="s">
        <v>157</v>
      </c>
    </row>
    <row r="9" spans="1:4" ht="21" customHeight="1">
      <c r="A9" s="35">
        <v>40193</v>
      </c>
      <c r="B9" s="36" t="s">
        <v>1</v>
      </c>
      <c r="C9" s="56">
        <v>3000</v>
      </c>
      <c r="D9" s="51" t="s">
        <v>158</v>
      </c>
    </row>
    <row r="10" spans="1:4" ht="21" customHeight="1">
      <c r="A10" s="35">
        <v>40193</v>
      </c>
      <c r="B10" s="36" t="s">
        <v>1</v>
      </c>
      <c r="C10" s="56">
        <v>5000</v>
      </c>
      <c r="D10" s="51" t="s">
        <v>159</v>
      </c>
    </row>
    <row r="11" spans="1:4" ht="21" customHeight="1">
      <c r="A11" s="35">
        <v>40193</v>
      </c>
      <c r="B11" s="36" t="s">
        <v>1</v>
      </c>
      <c r="C11" s="28">
        <v>5000</v>
      </c>
      <c r="D11" s="51" t="s">
        <v>160</v>
      </c>
    </row>
    <row r="12" spans="1:4" ht="21" customHeight="1">
      <c r="A12" s="35">
        <v>40193</v>
      </c>
      <c r="B12" s="36" t="s">
        <v>1</v>
      </c>
      <c r="C12" s="28">
        <v>1000</v>
      </c>
      <c r="D12" s="54" t="s">
        <v>161</v>
      </c>
    </row>
    <row r="13" spans="1:4" ht="21" customHeight="1">
      <c r="A13" s="35">
        <v>40196</v>
      </c>
      <c r="B13" s="36" t="s">
        <v>57</v>
      </c>
      <c r="C13" s="28">
        <v>48730</v>
      </c>
      <c r="D13" s="51" t="s">
        <v>143</v>
      </c>
    </row>
    <row r="14" spans="1:4" ht="21" customHeight="1">
      <c r="A14" s="35">
        <v>40200</v>
      </c>
      <c r="B14" s="36" t="s">
        <v>1</v>
      </c>
      <c r="C14" s="28">
        <v>8000</v>
      </c>
      <c r="D14" s="51" t="s">
        <v>162</v>
      </c>
    </row>
    <row r="15" spans="1:4" ht="21" customHeight="1">
      <c r="A15" s="35">
        <v>40200</v>
      </c>
      <c r="B15" s="36" t="s">
        <v>1</v>
      </c>
      <c r="C15" s="56">
        <v>2000</v>
      </c>
      <c r="D15" s="51" t="s">
        <v>163</v>
      </c>
    </row>
    <row r="16" spans="1:4" ht="21" customHeight="1">
      <c r="A16" s="35">
        <v>40200</v>
      </c>
      <c r="B16" s="36" t="s">
        <v>1</v>
      </c>
      <c r="C16" s="56">
        <v>2000</v>
      </c>
      <c r="D16" s="51" t="s">
        <v>164</v>
      </c>
    </row>
    <row r="17" spans="1:4" ht="21" customHeight="1">
      <c r="A17" s="35">
        <v>40200</v>
      </c>
      <c r="B17" s="36" t="s">
        <v>1</v>
      </c>
      <c r="C17" s="56">
        <v>1000</v>
      </c>
      <c r="D17" s="52" t="s">
        <v>165</v>
      </c>
    </row>
    <row r="18" spans="1:4" ht="21" customHeight="1">
      <c r="A18" s="35">
        <v>40200</v>
      </c>
      <c r="B18" s="36" t="s">
        <v>1</v>
      </c>
      <c r="C18" s="56">
        <v>2000</v>
      </c>
      <c r="D18" s="51" t="s">
        <v>166</v>
      </c>
    </row>
    <row r="19" spans="1:4" ht="21" customHeight="1">
      <c r="A19" s="35">
        <v>40207</v>
      </c>
      <c r="B19" s="36" t="s">
        <v>57</v>
      </c>
      <c r="C19" s="56">
        <v>8690</v>
      </c>
      <c r="D19" s="51" t="s">
        <v>167</v>
      </c>
    </row>
    <row r="20" spans="1:4" ht="21" customHeight="1">
      <c r="A20" s="35">
        <v>40207</v>
      </c>
      <c r="B20" s="36" t="s">
        <v>1</v>
      </c>
      <c r="C20" s="28">
        <v>1000</v>
      </c>
      <c r="D20" s="51" t="s">
        <v>168</v>
      </c>
    </row>
    <row r="21" spans="1:4" ht="21" customHeight="1">
      <c r="A21" s="35">
        <v>40207</v>
      </c>
      <c r="B21" s="36" t="s">
        <v>154</v>
      </c>
      <c r="C21" s="56">
        <v>4100</v>
      </c>
      <c r="D21" s="51" t="s">
        <v>168</v>
      </c>
    </row>
    <row r="22" spans="1:4" ht="21" customHeight="1">
      <c r="A22" s="35">
        <v>40207</v>
      </c>
      <c r="B22" s="36" t="s">
        <v>57</v>
      </c>
      <c r="C22" s="28">
        <v>12680</v>
      </c>
      <c r="D22" s="51" t="s">
        <v>169</v>
      </c>
    </row>
    <row r="23" spans="1:4" ht="21" customHeight="1">
      <c r="A23" s="6" t="s">
        <v>65</v>
      </c>
      <c r="B23" s="10"/>
      <c r="C23" s="28">
        <f>SUM(C2:C22)</f>
        <v>118773</v>
      </c>
      <c r="D23" s="53" t="s">
        <v>144</v>
      </c>
    </row>
  </sheetData>
  <mergeCells count="1">
    <mergeCell ref="A1:D1"/>
  </mergeCells>
  <printOptions/>
  <pageMargins left="1.34" right="0.45" top="1" bottom="1" header="0.512" footer="0.512"/>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D11"/>
  <sheetViews>
    <sheetView zoomScale="75" zoomScaleNormal="75" workbookViewId="0" topLeftCell="A1">
      <selection activeCell="D8" sqref="D8"/>
    </sheetView>
  </sheetViews>
  <sheetFormatPr defaultColWidth="9.00390625" defaultRowHeight="13.5"/>
  <cols>
    <col min="1" max="1" width="11.625" style="0" customWidth="1"/>
    <col min="2" max="3" width="14.625" style="0" customWidth="1"/>
    <col min="4" max="4" width="60.75390625" style="0" customWidth="1"/>
  </cols>
  <sheetData>
    <row r="1" spans="1:4" ht="36" customHeight="1">
      <c r="A1" s="61" t="s">
        <v>145</v>
      </c>
      <c r="B1" s="61"/>
      <c r="C1" s="61"/>
      <c r="D1" s="61"/>
    </row>
    <row r="2" spans="1:4" ht="36" customHeight="1">
      <c r="A2" s="35">
        <v>40210</v>
      </c>
      <c r="B2" s="36" t="s">
        <v>1</v>
      </c>
      <c r="C2" s="56">
        <v>4000</v>
      </c>
      <c r="D2" s="51" t="s">
        <v>149</v>
      </c>
    </row>
    <row r="3" spans="1:4" ht="36" customHeight="1">
      <c r="A3" s="35">
        <v>40213</v>
      </c>
      <c r="B3" s="36" t="s">
        <v>57</v>
      </c>
      <c r="C3" s="56">
        <v>11865</v>
      </c>
      <c r="D3" s="55" t="s">
        <v>141</v>
      </c>
    </row>
    <row r="4" spans="1:4" ht="36" customHeight="1">
      <c r="A4" s="35">
        <v>40214</v>
      </c>
      <c r="B4" s="36" t="s">
        <v>1</v>
      </c>
      <c r="C4" s="56">
        <v>10000</v>
      </c>
      <c r="D4" s="51" t="s">
        <v>150</v>
      </c>
    </row>
    <row r="5" spans="1:4" ht="36" customHeight="1">
      <c r="A5" s="35">
        <v>40221</v>
      </c>
      <c r="B5" s="36" t="s">
        <v>1</v>
      </c>
      <c r="C5" s="56">
        <v>6000</v>
      </c>
      <c r="D5" s="53" t="s">
        <v>151</v>
      </c>
    </row>
    <row r="6" spans="1:4" ht="36" customHeight="1">
      <c r="A6" s="35">
        <v>40221</v>
      </c>
      <c r="B6" s="36" t="s">
        <v>1</v>
      </c>
      <c r="C6" s="56">
        <v>2000</v>
      </c>
      <c r="D6" s="53" t="s">
        <v>152</v>
      </c>
    </row>
    <row r="7" spans="1:4" ht="36" customHeight="1">
      <c r="A7" s="35">
        <v>40221</v>
      </c>
      <c r="B7" s="36" t="s">
        <v>1</v>
      </c>
      <c r="C7" s="56">
        <v>3000</v>
      </c>
      <c r="D7" s="41" t="s">
        <v>153</v>
      </c>
    </row>
    <row r="8" spans="1:4" ht="36" customHeight="1">
      <c r="A8" s="35">
        <v>40223</v>
      </c>
      <c r="B8" s="36" t="s">
        <v>154</v>
      </c>
      <c r="C8" s="56">
        <v>4060</v>
      </c>
      <c r="D8" s="53" t="s">
        <v>153</v>
      </c>
    </row>
    <row r="9" spans="1:4" ht="36" customHeight="1">
      <c r="A9" s="35">
        <v>40225</v>
      </c>
      <c r="B9" s="36" t="s">
        <v>1</v>
      </c>
      <c r="C9" s="9">
        <v>10000</v>
      </c>
      <c r="D9" s="53" t="s">
        <v>146</v>
      </c>
    </row>
    <row r="10" spans="1:4" ht="36" customHeight="1">
      <c r="A10" s="35">
        <v>40232</v>
      </c>
      <c r="B10" s="13" t="s">
        <v>59</v>
      </c>
      <c r="C10" s="9">
        <v>41500</v>
      </c>
      <c r="D10" s="53" t="s">
        <v>147</v>
      </c>
    </row>
    <row r="11" spans="1:4" ht="36" customHeight="1">
      <c r="A11" s="6" t="s">
        <v>65</v>
      </c>
      <c r="B11" s="10"/>
      <c r="C11" s="9">
        <f>SUM(C2:C10)</f>
        <v>92425</v>
      </c>
      <c r="D11" s="53" t="s">
        <v>148</v>
      </c>
    </row>
  </sheetData>
  <mergeCells count="1">
    <mergeCell ref="A1:D1"/>
  </mergeCells>
  <printOptions/>
  <pageMargins left="1.12" right="0.54" top="1" bottom="1" header="0.512" footer="0.512"/>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1:D11"/>
  <sheetViews>
    <sheetView tabSelected="1" zoomScale="75" zoomScaleNormal="75" workbookViewId="0" topLeftCell="A1">
      <selection activeCell="D5" sqref="D5"/>
    </sheetView>
  </sheetViews>
  <sheetFormatPr defaultColWidth="9.00390625" defaultRowHeight="13.5"/>
  <cols>
    <col min="1" max="1" width="11.625" style="0" customWidth="1"/>
    <col min="2" max="3" width="14.625" style="0" customWidth="1"/>
    <col min="4" max="4" width="60.75390625" style="0" customWidth="1"/>
  </cols>
  <sheetData>
    <row r="1" spans="1:4" ht="36" customHeight="1">
      <c r="A1" s="61" t="s">
        <v>172</v>
      </c>
      <c r="B1" s="61"/>
      <c r="C1" s="61"/>
      <c r="D1" s="61"/>
    </row>
    <row r="2" spans="1:4" ht="36" customHeight="1">
      <c r="A2" s="30">
        <v>40238</v>
      </c>
      <c r="B2" s="36" t="s">
        <v>57</v>
      </c>
      <c r="C2" s="58">
        <v>6090</v>
      </c>
      <c r="D2" s="51" t="s">
        <v>176</v>
      </c>
    </row>
    <row r="3" spans="1:4" ht="36" customHeight="1">
      <c r="A3" s="30">
        <v>40242</v>
      </c>
      <c r="B3" s="36" t="s">
        <v>1</v>
      </c>
      <c r="C3" s="58">
        <v>2000</v>
      </c>
      <c r="D3" s="51" t="s">
        <v>177</v>
      </c>
    </row>
    <row r="4" spans="1:4" ht="36" customHeight="1">
      <c r="A4" s="30">
        <v>40242</v>
      </c>
      <c r="B4" s="36" t="s">
        <v>1</v>
      </c>
      <c r="C4" s="58">
        <v>3000</v>
      </c>
      <c r="D4" s="52" t="s">
        <v>178</v>
      </c>
    </row>
    <row r="5" spans="1:4" ht="36" customHeight="1">
      <c r="A5" s="30">
        <v>40242</v>
      </c>
      <c r="B5" s="36" t="s">
        <v>1</v>
      </c>
      <c r="C5" s="58">
        <v>5000</v>
      </c>
      <c r="D5" s="54" t="s">
        <v>173</v>
      </c>
    </row>
    <row r="6" spans="1:4" ht="36" customHeight="1">
      <c r="A6" s="30">
        <v>40249</v>
      </c>
      <c r="B6" s="36" t="s">
        <v>57</v>
      </c>
      <c r="C6" s="58">
        <v>10000</v>
      </c>
      <c r="D6" s="51" t="s">
        <v>174</v>
      </c>
    </row>
    <row r="7" spans="1:4" ht="36" customHeight="1">
      <c r="A7" s="57">
        <v>40260</v>
      </c>
      <c r="B7" s="36" t="s">
        <v>57</v>
      </c>
      <c r="C7" s="59">
        <v>10000</v>
      </c>
      <c r="D7" s="51" t="s">
        <v>182</v>
      </c>
    </row>
    <row r="8" spans="1:4" ht="36" customHeight="1">
      <c r="A8" s="57">
        <v>40260</v>
      </c>
      <c r="B8" s="36" t="s">
        <v>1</v>
      </c>
      <c r="C8" s="58">
        <v>50705</v>
      </c>
      <c r="D8" s="51" t="s">
        <v>179</v>
      </c>
    </row>
    <row r="9" spans="1:4" ht="36" customHeight="1">
      <c r="A9" s="57">
        <v>40267</v>
      </c>
      <c r="B9" s="36" t="s">
        <v>57</v>
      </c>
      <c r="C9" s="59">
        <v>9400</v>
      </c>
      <c r="D9" s="51" t="s">
        <v>181</v>
      </c>
    </row>
    <row r="10" spans="1:4" ht="36" customHeight="1">
      <c r="A10" s="57">
        <v>40267</v>
      </c>
      <c r="B10" s="36" t="s">
        <v>57</v>
      </c>
      <c r="C10" s="59">
        <v>21000</v>
      </c>
      <c r="D10" s="51" t="s">
        <v>175</v>
      </c>
    </row>
    <row r="11" spans="1:4" ht="36" customHeight="1">
      <c r="A11" s="6" t="s">
        <v>65</v>
      </c>
      <c r="B11" s="10"/>
      <c r="C11" s="9">
        <f>SUM(C2:C10)</f>
        <v>117195</v>
      </c>
      <c r="D11" s="53" t="s">
        <v>180</v>
      </c>
    </row>
  </sheetData>
  <mergeCells count="1">
    <mergeCell ref="A1:D1"/>
  </mergeCells>
  <printOptions/>
  <pageMargins left="1.12" right="0.54" top="1" bottom="1" header="0.512" footer="0.51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D16"/>
  <sheetViews>
    <sheetView view="pageBreakPreview" zoomScale="75" zoomScaleNormal="75" zoomScaleSheetLayoutView="75" workbookViewId="0" topLeftCell="A8">
      <selection activeCell="A17" sqref="A17:IV215"/>
    </sheetView>
  </sheetViews>
  <sheetFormatPr defaultColWidth="9.00390625" defaultRowHeight="13.5"/>
  <cols>
    <col min="1" max="1" width="11.00390625" style="1" customWidth="1"/>
    <col min="2" max="2" width="15.375" style="1" customWidth="1"/>
    <col min="3" max="3" width="15.50390625" style="0" customWidth="1"/>
    <col min="4" max="4" width="61.25390625" style="27" customWidth="1"/>
    <col min="5" max="5" width="10.25390625" style="0" bestFit="1" customWidth="1"/>
    <col min="6" max="6" width="0.5" style="0" customWidth="1"/>
  </cols>
  <sheetData>
    <row r="1" spans="1:4" ht="42" customHeight="1">
      <c r="A1" s="60" t="s">
        <v>61</v>
      </c>
      <c r="B1" s="60"/>
      <c r="C1" s="60"/>
      <c r="D1" s="60"/>
    </row>
    <row r="2" spans="1:4" s="2" customFormat="1" ht="33.75" customHeight="1">
      <c r="A2" s="4" t="s">
        <v>55</v>
      </c>
      <c r="B2" s="4" t="s">
        <v>56</v>
      </c>
      <c r="C2" s="4" t="s">
        <v>54</v>
      </c>
      <c r="D2" s="38" t="s">
        <v>58</v>
      </c>
    </row>
    <row r="3" spans="1:4" s="2" customFormat="1" ht="32.25" customHeight="1">
      <c r="A3" s="30">
        <v>39940</v>
      </c>
      <c r="B3" s="8" t="s">
        <v>1</v>
      </c>
      <c r="C3" s="29">
        <v>8525</v>
      </c>
      <c r="D3" s="37" t="s">
        <v>33</v>
      </c>
    </row>
    <row r="4" spans="1:4" s="2" customFormat="1" ht="32.25" customHeight="1">
      <c r="A4" s="30">
        <v>39941</v>
      </c>
      <c r="B4" s="8" t="s">
        <v>1</v>
      </c>
      <c r="C4" s="32">
        <v>10000</v>
      </c>
      <c r="D4" s="37" t="s">
        <v>34</v>
      </c>
    </row>
    <row r="5" spans="1:4" s="2" customFormat="1" ht="32.25" customHeight="1">
      <c r="A5" s="30">
        <v>39941</v>
      </c>
      <c r="B5" s="8" t="s">
        <v>57</v>
      </c>
      <c r="C5" s="29">
        <v>10000</v>
      </c>
      <c r="D5" s="41" t="s">
        <v>5</v>
      </c>
    </row>
    <row r="6" spans="1:4" s="2" customFormat="1" ht="32.25" customHeight="1">
      <c r="A6" s="30">
        <v>39944</v>
      </c>
      <c r="B6" s="8" t="s">
        <v>1</v>
      </c>
      <c r="C6" s="29">
        <v>12000</v>
      </c>
      <c r="D6" s="37" t="s">
        <v>35</v>
      </c>
    </row>
    <row r="7" spans="1:4" s="2" customFormat="1" ht="32.25" customHeight="1">
      <c r="A7" s="30">
        <v>39948</v>
      </c>
      <c r="B7" s="8" t="s">
        <v>1</v>
      </c>
      <c r="C7" s="29">
        <v>10000</v>
      </c>
      <c r="D7" s="37" t="s">
        <v>6</v>
      </c>
    </row>
    <row r="8" spans="1:4" s="2" customFormat="1" ht="32.25" customHeight="1">
      <c r="A8" s="30">
        <v>39955</v>
      </c>
      <c r="B8" s="8" t="s">
        <v>1</v>
      </c>
      <c r="C8" s="32">
        <v>5000</v>
      </c>
      <c r="D8" s="37" t="s">
        <v>36</v>
      </c>
    </row>
    <row r="9" spans="1:4" s="2" customFormat="1" ht="32.25" customHeight="1">
      <c r="A9" s="30">
        <v>39955</v>
      </c>
      <c r="B9" s="8" t="s">
        <v>1</v>
      </c>
      <c r="C9" s="32">
        <v>15000</v>
      </c>
      <c r="D9" s="37" t="s">
        <v>37</v>
      </c>
    </row>
    <row r="10" spans="1:4" s="2" customFormat="1" ht="32.25" customHeight="1">
      <c r="A10" s="30">
        <v>39955</v>
      </c>
      <c r="B10" s="8" t="s">
        <v>1</v>
      </c>
      <c r="C10" s="32">
        <v>3000</v>
      </c>
      <c r="D10" s="37" t="s">
        <v>7</v>
      </c>
    </row>
    <row r="11" spans="1:4" s="2" customFormat="1" ht="32.25" customHeight="1">
      <c r="A11" s="30">
        <v>39959</v>
      </c>
      <c r="B11" s="8" t="s">
        <v>1</v>
      </c>
      <c r="C11" s="32">
        <v>5000</v>
      </c>
      <c r="D11" s="37" t="s">
        <v>38</v>
      </c>
    </row>
    <row r="12" spans="1:4" s="2" customFormat="1" ht="32.25" customHeight="1">
      <c r="A12" s="30">
        <v>39961</v>
      </c>
      <c r="B12" s="8" t="s">
        <v>1</v>
      </c>
      <c r="C12" s="32">
        <v>5000</v>
      </c>
      <c r="D12" s="37" t="s">
        <v>39</v>
      </c>
    </row>
    <row r="13" spans="1:4" s="2" customFormat="1" ht="32.25" customHeight="1">
      <c r="A13" s="30">
        <v>39962</v>
      </c>
      <c r="B13" s="8" t="s">
        <v>57</v>
      </c>
      <c r="C13" s="32">
        <v>50000</v>
      </c>
      <c r="D13" s="37" t="s">
        <v>8</v>
      </c>
    </row>
    <row r="14" spans="1:4" s="2" customFormat="1" ht="32.25" customHeight="1">
      <c r="A14" s="30">
        <v>39962</v>
      </c>
      <c r="B14" s="8" t="s">
        <v>1</v>
      </c>
      <c r="C14" s="32">
        <v>1500</v>
      </c>
      <c r="D14" s="37" t="s">
        <v>9</v>
      </c>
    </row>
    <row r="15" spans="1:4" s="2" customFormat="1" ht="32.25" customHeight="1">
      <c r="A15" s="6" t="s">
        <v>65</v>
      </c>
      <c r="B15" s="10" t="s">
        <v>26</v>
      </c>
      <c r="C15" s="9">
        <f>SUM(C3:C14)</f>
        <v>135025</v>
      </c>
      <c r="D15" s="39" t="s">
        <v>10</v>
      </c>
    </row>
    <row r="16" spans="1:4" ht="10.5" customHeight="1">
      <c r="A16" s="3"/>
      <c r="B16" s="3"/>
      <c r="C16" s="3"/>
      <c r="D16" s="42"/>
    </row>
  </sheetData>
  <mergeCells count="1">
    <mergeCell ref="A1:D1"/>
  </mergeCells>
  <printOptions/>
  <pageMargins left="1.1811023622047245" right="1.1811023622047245" top="0.7874015748031497" bottom="0.7874015748031497"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E17"/>
  <sheetViews>
    <sheetView view="pageBreakPreview" zoomScale="75" zoomScaleNormal="75" zoomScaleSheetLayoutView="75" workbookViewId="0" topLeftCell="A1">
      <selection activeCell="D13" sqref="D13"/>
    </sheetView>
  </sheetViews>
  <sheetFormatPr defaultColWidth="9.00390625" defaultRowHeight="13.5"/>
  <cols>
    <col min="1" max="1" width="11.00390625" style="1" customWidth="1"/>
    <col min="2" max="2" width="15.375" style="1" customWidth="1"/>
    <col min="3" max="3" width="15.50390625" style="0" customWidth="1"/>
    <col min="4" max="4" width="61.25390625" style="27" customWidth="1"/>
    <col min="5" max="5" width="10.25390625" style="0" bestFit="1" customWidth="1"/>
    <col min="6" max="6" width="0.5" style="0" customWidth="1"/>
  </cols>
  <sheetData>
    <row r="1" spans="1:4" ht="28.5" customHeight="1">
      <c r="A1" s="60" t="s">
        <v>62</v>
      </c>
      <c r="B1" s="60"/>
      <c r="C1" s="60"/>
      <c r="D1" s="60"/>
    </row>
    <row r="2" spans="1:4" s="2" customFormat="1" ht="30" customHeight="1">
      <c r="A2" s="4" t="s">
        <v>55</v>
      </c>
      <c r="B2" s="4" t="s">
        <v>56</v>
      </c>
      <c r="C2" s="4" t="s">
        <v>54</v>
      </c>
      <c r="D2" s="38" t="s">
        <v>58</v>
      </c>
    </row>
    <row r="3" spans="1:4" s="2" customFormat="1" ht="30" customHeight="1">
      <c r="A3" s="30">
        <v>39968</v>
      </c>
      <c r="B3" s="8" t="s">
        <v>1</v>
      </c>
      <c r="C3" s="28">
        <v>3000</v>
      </c>
      <c r="D3" s="37" t="s">
        <v>40</v>
      </c>
    </row>
    <row r="4" spans="1:4" s="2" customFormat="1" ht="30" customHeight="1">
      <c r="A4" s="30">
        <v>39969</v>
      </c>
      <c r="B4" s="8" t="s">
        <v>1</v>
      </c>
      <c r="C4" s="33">
        <v>6000</v>
      </c>
      <c r="D4" s="41" t="s">
        <v>41</v>
      </c>
    </row>
    <row r="5" spans="1:4" s="2" customFormat="1" ht="30" customHeight="1">
      <c r="A5" s="30">
        <v>39969</v>
      </c>
      <c r="B5" s="8" t="s">
        <v>1</v>
      </c>
      <c r="C5" s="34">
        <v>5000</v>
      </c>
      <c r="D5" s="43" t="s">
        <v>42</v>
      </c>
    </row>
    <row r="6" spans="1:4" s="2" customFormat="1" ht="30" customHeight="1">
      <c r="A6" s="30">
        <v>39969</v>
      </c>
      <c r="B6" s="8" t="s">
        <v>57</v>
      </c>
      <c r="C6" s="28">
        <v>12940</v>
      </c>
      <c r="D6" s="37" t="s">
        <v>11</v>
      </c>
    </row>
    <row r="7" spans="1:4" s="2" customFormat="1" ht="30" customHeight="1">
      <c r="A7" s="30">
        <v>39974</v>
      </c>
      <c r="B7" s="8" t="s">
        <v>1</v>
      </c>
      <c r="C7" s="28">
        <v>5000</v>
      </c>
      <c r="D7" s="37" t="s">
        <v>43</v>
      </c>
    </row>
    <row r="8" spans="1:4" s="2" customFormat="1" ht="30" customHeight="1">
      <c r="A8" s="30">
        <v>39975</v>
      </c>
      <c r="B8" s="8" t="s">
        <v>1</v>
      </c>
      <c r="C8" s="28">
        <v>5000</v>
      </c>
      <c r="D8" s="37" t="s">
        <v>44</v>
      </c>
    </row>
    <row r="9" spans="1:4" s="2" customFormat="1" ht="30" customHeight="1">
      <c r="A9" s="30">
        <v>39976</v>
      </c>
      <c r="B9" s="8" t="s">
        <v>1</v>
      </c>
      <c r="C9" s="28">
        <v>3000</v>
      </c>
      <c r="D9" s="37" t="s">
        <v>12</v>
      </c>
    </row>
    <row r="10" spans="1:4" s="2" customFormat="1" ht="30" customHeight="1">
      <c r="A10" s="30">
        <v>39978</v>
      </c>
      <c r="B10" s="8" t="s">
        <v>59</v>
      </c>
      <c r="C10" s="28">
        <v>30000</v>
      </c>
      <c r="D10" s="37" t="s">
        <v>13</v>
      </c>
    </row>
    <row r="11" spans="1:4" s="2" customFormat="1" ht="30" customHeight="1">
      <c r="A11" s="30">
        <v>39984</v>
      </c>
      <c r="B11" s="8" t="s">
        <v>1</v>
      </c>
      <c r="C11" s="28">
        <v>3000</v>
      </c>
      <c r="D11" s="37" t="s">
        <v>14</v>
      </c>
    </row>
    <row r="12" spans="1:4" s="2" customFormat="1" ht="30" customHeight="1">
      <c r="A12" s="30">
        <v>39984</v>
      </c>
      <c r="B12" s="8" t="s">
        <v>1</v>
      </c>
      <c r="C12" s="28">
        <v>3000</v>
      </c>
      <c r="D12" s="37" t="s">
        <v>45</v>
      </c>
    </row>
    <row r="13" spans="1:4" s="2" customFormat="1" ht="30" customHeight="1">
      <c r="A13" s="30">
        <v>39986</v>
      </c>
      <c r="B13" s="8" t="s">
        <v>1</v>
      </c>
      <c r="C13" s="28">
        <v>4000</v>
      </c>
      <c r="D13" s="37" t="s">
        <v>46</v>
      </c>
    </row>
    <row r="14" spans="1:4" s="2" customFormat="1" ht="30" customHeight="1">
      <c r="A14" s="30">
        <v>39986</v>
      </c>
      <c r="B14" s="36" t="s">
        <v>57</v>
      </c>
      <c r="C14" s="28">
        <v>2800</v>
      </c>
      <c r="D14" s="37" t="s">
        <v>47</v>
      </c>
    </row>
    <row r="15" spans="1:4" s="2" customFormat="1" ht="30" customHeight="1">
      <c r="A15" s="30">
        <v>39987</v>
      </c>
      <c r="B15" s="8" t="s">
        <v>1</v>
      </c>
      <c r="C15" s="28">
        <v>5000</v>
      </c>
      <c r="D15" s="37" t="s">
        <v>48</v>
      </c>
    </row>
    <row r="16" spans="1:4" s="2" customFormat="1" ht="30" customHeight="1">
      <c r="A16" s="35">
        <v>39988</v>
      </c>
      <c r="B16" s="36" t="s">
        <v>57</v>
      </c>
      <c r="C16" s="31">
        <v>4000</v>
      </c>
      <c r="D16" s="37" t="s">
        <v>49</v>
      </c>
    </row>
    <row r="17" spans="1:5" s="2" customFormat="1" ht="30" customHeight="1">
      <c r="A17" s="6" t="s">
        <v>65</v>
      </c>
      <c r="B17" s="10" t="s">
        <v>27</v>
      </c>
      <c r="C17" s="9">
        <f>SUM(C3:C16)</f>
        <v>91740</v>
      </c>
      <c r="D17" s="39" t="s">
        <v>15</v>
      </c>
      <c r="E17" s="11"/>
    </row>
  </sheetData>
  <mergeCells count="1">
    <mergeCell ref="A1:D1"/>
  </mergeCells>
  <printOptions/>
  <pageMargins left="1.1811023622047245" right="1.1811023622047245" top="0.7874015748031497" bottom="0.7874015748031497"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E17"/>
  <sheetViews>
    <sheetView view="pageBreakPreview" zoomScale="75" zoomScaleNormal="75" zoomScaleSheetLayoutView="75" workbookViewId="0" topLeftCell="A1">
      <selection activeCell="D17" sqref="D17"/>
    </sheetView>
  </sheetViews>
  <sheetFormatPr defaultColWidth="9.00390625" defaultRowHeight="13.5"/>
  <cols>
    <col min="1" max="1" width="11.00390625" style="1" customWidth="1"/>
    <col min="2" max="2" width="15.25390625" style="1" customWidth="1"/>
    <col min="3" max="3" width="15.50390625" style="0" customWidth="1"/>
    <col min="4" max="4" width="61.125" style="27" customWidth="1"/>
    <col min="5" max="5" width="10.25390625" style="0" bestFit="1" customWidth="1"/>
    <col min="6" max="6" width="0.5" style="0" customWidth="1"/>
  </cols>
  <sheetData>
    <row r="1" spans="1:4" ht="42" customHeight="1">
      <c r="A1" s="61" t="s">
        <v>16</v>
      </c>
      <c r="B1" s="61"/>
      <c r="C1" s="61"/>
      <c r="D1" s="61"/>
    </row>
    <row r="2" spans="1:4" s="2" customFormat="1" ht="31.5" customHeight="1">
      <c r="A2" s="4" t="s">
        <v>55</v>
      </c>
      <c r="B2" s="4" t="s">
        <v>56</v>
      </c>
      <c r="C2" s="4" t="s">
        <v>54</v>
      </c>
      <c r="D2" s="38" t="s">
        <v>58</v>
      </c>
    </row>
    <row r="3" spans="1:4" s="2" customFormat="1" ht="31.5" customHeight="1">
      <c r="A3" s="30">
        <v>39996</v>
      </c>
      <c r="B3" s="36" t="s">
        <v>57</v>
      </c>
      <c r="C3" s="28">
        <v>32400</v>
      </c>
      <c r="D3" s="37" t="s">
        <v>2</v>
      </c>
    </row>
    <row r="4" spans="1:4" s="2" customFormat="1" ht="31.5" customHeight="1">
      <c r="A4" s="30">
        <v>39996</v>
      </c>
      <c r="B4" s="36" t="s">
        <v>57</v>
      </c>
      <c r="C4" s="28">
        <v>11340</v>
      </c>
      <c r="D4" s="37" t="s">
        <v>17</v>
      </c>
    </row>
    <row r="5" spans="1:4" ht="31.5" customHeight="1">
      <c r="A5" s="30">
        <v>40000</v>
      </c>
      <c r="B5" s="36" t="s">
        <v>57</v>
      </c>
      <c r="C5" s="28">
        <v>4830</v>
      </c>
      <c r="D5" s="37" t="s">
        <v>18</v>
      </c>
    </row>
    <row r="6" spans="1:4" s="2" customFormat="1" ht="31.5" customHeight="1">
      <c r="A6" s="30">
        <v>40002</v>
      </c>
      <c r="B6" s="8" t="s">
        <v>1</v>
      </c>
      <c r="C6" s="28">
        <v>2000</v>
      </c>
      <c r="D6" s="37" t="s">
        <v>19</v>
      </c>
    </row>
    <row r="7" spans="1:4" s="2" customFormat="1" ht="31.5" customHeight="1">
      <c r="A7" s="30">
        <v>40002</v>
      </c>
      <c r="B7" s="36" t="s">
        <v>57</v>
      </c>
      <c r="C7" s="29">
        <v>3696</v>
      </c>
      <c r="D7" s="37" t="s">
        <v>63</v>
      </c>
    </row>
    <row r="8" spans="1:4" ht="31.5" customHeight="1">
      <c r="A8" s="30">
        <v>40002</v>
      </c>
      <c r="B8" s="36" t="s">
        <v>57</v>
      </c>
      <c r="C8" s="32">
        <v>5670</v>
      </c>
      <c r="D8" s="37" t="s">
        <v>64</v>
      </c>
    </row>
    <row r="9" spans="1:4" s="2" customFormat="1" ht="31.5" customHeight="1">
      <c r="A9" s="30">
        <v>40004</v>
      </c>
      <c r="B9" s="8" t="s">
        <v>1</v>
      </c>
      <c r="C9" s="32">
        <v>5000</v>
      </c>
      <c r="D9" s="37" t="s">
        <v>20</v>
      </c>
    </row>
    <row r="10" spans="1:4" s="2" customFormat="1" ht="31.5" customHeight="1">
      <c r="A10" s="30">
        <v>40016</v>
      </c>
      <c r="B10" s="36" t="s">
        <v>57</v>
      </c>
      <c r="C10" s="28">
        <v>8720</v>
      </c>
      <c r="D10" s="37" t="s">
        <v>21</v>
      </c>
    </row>
    <row r="11" spans="1:4" s="2" customFormat="1" ht="31.5" customHeight="1">
      <c r="A11" s="30">
        <v>40016</v>
      </c>
      <c r="B11" s="36" t="s">
        <v>57</v>
      </c>
      <c r="C11" s="28">
        <v>12820</v>
      </c>
      <c r="D11" s="37" t="s">
        <v>22</v>
      </c>
    </row>
    <row r="12" spans="1:4" s="2" customFormat="1" ht="31.5" customHeight="1">
      <c r="A12" s="30">
        <v>39653</v>
      </c>
      <c r="B12" s="8" t="s">
        <v>1</v>
      </c>
      <c r="C12" s="32">
        <v>1000</v>
      </c>
      <c r="D12" s="37" t="s">
        <v>23</v>
      </c>
    </row>
    <row r="13" spans="1:4" s="2" customFormat="1" ht="31.5" customHeight="1">
      <c r="A13" s="30">
        <v>39657</v>
      </c>
      <c r="B13" s="36" t="s">
        <v>57</v>
      </c>
      <c r="C13" s="28">
        <v>5000</v>
      </c>
      <c r="D13" s="44" t="s">
        <v>24</v>
      </c>
    </row>
    <row r="14" spans="1:4" s="2" customFormat="1" ht="31.5" customHeight="1">
      <c r="A14" s="30">
        <v>40025</v>
      </c>
      <c r="B14" s="36" t="s">
        <v>57</v>
      </c>
      <c r="C14" s="29">
        <v>10000</v>
      </c>
      <c r="D14" s="37" t="s">
        <v>25</v>
      </c>
    </row>
    <row r="15" spans="1:5" s="2" customFormat="1" ht="31.5" customHeight="1">
      <c r="A15" s="30">
        <v>40025</v>
      </c>
      <c r="B15" s="36" t="s">
        <v>57</v>
      </c>
      <c r="C15" s="32">
        <v>6825</v>
      </c>
      <c r="D15" s="37" t="s">
        <v>63</v>
      </c>
      <c r="E15" s="11"/>
    </row>
    <row r="16" spans="1:5" s="2" customFormat="1" ht="31.5" customHeight="1">
      <c r="A16" s="6" t="s">
        <v>65</v>
      </c>
      <c r="B16" s="10" t="s">
        <v>28</v>
      </c>
      <c r="C16" s="32">
        <f>SUM(C3:C15)</f>
        <v>109301</v>
      </c>
      <c r="D16" s="39" t="s">
        <v>124</v>
      </c>
      <c r="E16" s="11"/>
    </row>
    <row r="17" spans="1:5" s="2" customFormat="1" ht="12" customHeight="1">
      <c r="A17" s="15"/>
      <c r="B17" s="16"/>
      <c r="C17" s="17"/>
      <c r="D17" s="40"/>
      <c r="E17" s="11"/>
    </row>
  </sheetData>
  <mergeCells count="1">
    <mergeCell ref="A1:D1"/>
  </mergeCells>
  <printOptions/>
  <pageMargins left="1.1811023622047245" right="1.1811023622047245" top="0.7874015748031497" bottom="0.7874015748031497" header="0.5118110236220472" footer="0.5118110236220472"/>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E14"/>
  <sheetViews>
    <sheetView view="pageBreakPreview" zoomScale="75" zoomScaleNormal="75" zoomScaleSheetLayoutView="75" workbookViewId="0" topLeftCell="A1">
      <selection activeCell="D14" sqref="D14"/>
    </sheetView>
  </sheetViews>
  <sheetFormatPr defaultColWidth="9.00390625" defaultRowHeight="13.5"/>
  <cols>
    <col min="1" max="1" width="11.00390625" style="1" customWidth="1"/>
    <col min="2" max="2" width="15.375" style="1" customWidth="1"/>
    <col min="3" max="3" width="15.50390625" style="0" customWidth="1"/>
    <col min="4" max="4" width="61.25390625" style="27" customWidth="1"/>
    <col min="5" max="5" width="10.25390625" style="0" bestFit="1" customWidth="1"/>
    <col min="6" max="6" width="0.5" style="0" customWidth="1"/>
  </cols>
  <sheetData>
    <row r="1" spans="1:4" ht="42" customHeight="1">
      <c r="A1" s="61" t="s">
        <v>118</v>
      </c>
      <c r="B1" s="61"/>
      <c r="C1" s="61"/>
      <c r="D1" s="61"/>
    </row>
    <row r="2" spans="1:4" s="2" customFormat="1" ht="31.5" customHeight="1">
      <c r="A2" s="4" t="s">
        <v>67</v>
      </c>
      <c r="B2" s="4" t="s">
        <v>68</v>
      </c>
      <c r="C2" s="4" t="s">
        <v>69</v>
      </c>
      <c r="D2" s="38" t="s">
        <v>70</v>
      </c>
    </row>
    <row r="3" spans="1:4" s="2" customFormat="1" ht="36.75" customHeight="1">
      <c r="A3" s="30">
        <v>40030</v>
      </c>
      <c r="B3" s="8" t="s">
        <v>71</v>
      </c>
      <c r="C3" s="29">
        <v>1000</v>
      </c>
      <c r="D3" s="37" t="s">
        <v>72</v>
      </c>
    </row>
    <row r="4" spans="1:4" s="2" customFormat="1" ht="36.75" customHeight="1">
      <c r="A4" s="30">
        <v>40031</v>
      </c>
      <c r="B4" s="10" t="s">
        <v>73</v>
      </c>
      <c r="C4" s="29">
        <v>4830</v>
      </c>
      <c r="D4" s="37" t="s">
        <v>74</v>
      </c>
    </row>
    <row r="5" spans="1:4" s="2" customFormat="1" ht="36.75" customHeight="1">
      <c r="A5" s="30">
        <v>40032</v>
      </c>
      <c r="B5" s="36" t="s">
        <v>75</v>
      </c>
      <c r="C5" s="32">
        <v>5000</v>
      </c>
      <c r="D5" s="37" t="s">
        <v>76</v>
      </c>
    </row>
    <row r="6" spans="1:4" s="2" customFormat="1" ht="36.75" customHeight="1">
      <c r="A6" s="30">
        <v>40033</v>
      </c>
      <c r="B6" s="8" t="s">
        <v>71</v>
      </c>
      <c r="C6" s="32">
        <v>6000</v>
      </c>
      <c r="D6" s="37" t="s">
        <v>77</v>
      </c>
    </row>
    <row r="7" spans="1:4" s="2" customFormat="1" ht="36.75" customHeight="1">
      <c r="A7" s="30">
        <v>40037</v>
      </c>
      <c r="B7" s="36" t="s">
        <v>75</v>
      </c>
      <c r="C7" s="32">
        <v>48000</v>
      </c>
      <c r="D7" s="37" t="s">
        <v>78</v>
      </c>
    </row>
    <row r="8" spans="1:4" s="2" customFormat="1" ht="36.75" customHeight="1">
      <c r="A8" s="30">
        <v>40037</v>
      </c>
      <c r="B8" s="36" t="s">
        <v>79</v>
      </c>
      <c r="C8" s="32">
        <v>4000</v>
      </c>
      <c r="D8" s="37" t="s">
        <v>80</v>
      </c>
    </row>
    <row r="9" spans="1:5" s="2" customFormat="1" ht="36.75" customHeight="1">
      <c r="A9" s="6">
        <v>40037</v>
      </c>
      <c r="B9" s="10" t="s">
        <v>79</v>
      </c>
      <c r="C9" s="9">
        <v>4040</v>
      </c>
      <c r="D9" s="39" t="s">
        <v>81</v>
      </c>
      <c r="E9" s="11"/>
    </row>
    <row r="10" spans="1:5" s="2" customFormat="1" ht="36.75" customHeight="1">
      <c r="A10" s="6">
        <v>40037</v>
      </c>
      <c r="B10" s="10" t="s">
        <v>75</v>
      </c>
      <c r="C10" s="9">
        <v>3000</v>
      </c>
      <c r="D10" s="39" t="s">
        <v>82</v>
      </c>
      <c r="E10" s="11"/>
    </row>
    <row r="11" spans="1:5" s="2" customFormat="1" ht="36.75" customHeight="1">
      <c r="A11" s="6">
        <v>40043</v>
      </c>
      <c r="B11" s="10" t="s">
        <v>75</v>
      </c>
      <c r="C11" s="9">
        <v>8100</v>
      </c>
      <c r="D11" s="39" t="s">
        <v>83</v>
      </c>
      <c r="E11" s="11"/>
    </row>
    <row r="12" spans="1:5" s="2" customFormat="1" ht="36.75" customHeight="1">
      <c r="A12" s="6">
        <v>40053</v>
      </c>
      <c r="B12" s="10" t="s">
        <v>71</v>
      </c>
      <c r="C12" s="9">
        <v>2000</v>
      </c>
      <c r="D12" s="39" t="s">
        <v>84</v>
      </c>
      <c r="E12" s="11"/>
    </row>
    <row r="13" spans="1:5" s="2" customFormat="1" ht="36.75" customHeight="1">
      <c r="A13" s="6">
        <v>40056</v>
      </c>
      <c r="B13" s="10" t="s">
        <v>85</v>
      </c>
      <c r="C13" s="9">
        <v>5000</v>
      </c>
      <c r="D13" s="39" t="s">
        <v>86</v>
      </c>
      <c r="E13" s="11"/>
    </row>
    <row r="14" spans="1:5" s="2" customFormat="1" ht="36.75" customHeight="1">
      <c r="A14" s="6" t="s">
        <v>87</v>
      </c>
      <c r="B14" s="10"/>
      <c r="C14" s="9">
        <v>90970</v>
      </c>
      <c r="D14" s="39" t="s">
        <v>125</v>
      </c>
      <c r="E14" s="11"/>
    </row>
  </sheetData>
  <mergeCells count="1">
    <mergeCell ref="A1:D1"/>
  </mergeCells>
  <printOptions/>
  <pageMargins left="1.1811023622047245" right="1.1811023622047245" top="0.7874015748031497" bottom="0.7874015748031497" header="0.5118110236220472" footer="0.5118110236220472"/>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E7"/>
  <sheetViews>
    <sheetView view="pageBreakPreview" zoomScale="75" zoomScaleNormal="75" zoomScaleSheetLayoutView="75" workbookViewId="0" topLeftCell="A1">
      <selection activeCell="D7" sqref="D7"/>
    </sheetView>
  </sheetViews>
  <sheetFormatPr defaultColWidth="9.00390625" defaultRowHeight="13.5"/>
  <cols>
    <col min="1" max="1" width="11.00390625" style="1" customWidth="1"/>
    <col min="2" max="2" width="15.375" style="1" customWidth="1"/>
    <col min="3" max="3" width="15.50390625" style="0" customWidth="1"/>
    <col min="4" max="4" width="61.25390625" style="27" customWidth="1"/>
    <col min="5" max="5" width="10.25390625" style="0" bestFit="1" customWidth="1"/>
    <col min="6" max="6" width="0.5" style="0" customWidth="1"/>
  </cols>
  <sheetData>
    <row r="1" spans="1:5" s="2" customFormat="1" ht="55.5" customHeight="1">
      <c r="A1" s="62" t="s">
        <v>119</v>
      </c>
      <c r="B1" s="62"/>
      <c r="C1" s="62"/>
      <c r="D1" s="62"/>
      <c r="E1" s="11"/>
    </row>
    <row r="2" spans="1:5" s="2" customFormat="1" ht="36.75" customHeight="1">
      <c r="A2" s="6">
        <v>40060</v>
      </c>
      <c r="B2" s="10" t="s">
        <v>71</v>
      </c>
      <c r="C2" s="9">
        <v>5000</v>
      </c>
      <c r="D2" s="39" t="s">
        <v>88</v>
      </c>
      <c r="E2" s="11"/>
    </row>
    <row r="3" spans="1:4" ht="36.75" customHeight="1">
      <c r="A3" s="6">
        <v>40060</v>
      </c>
      <c r="B3" s="4" t="s">
        <v>71</v>
      </c>
      <c r="C3" s="48">
        <v>5000</v>
      </c>
      <c r="D3" s="47" t="s">
        <v>89</v>
      </c>
    </row>
    <row r="4" spans="1:5" s="2" customFormat="1" ht="36.75" customHeight="1">
      <c r="A4" s="6">
        <v>40065</v>
      </c>
      <c r="B4" s="10" t="s">
        <v>79</v>
      </c>
      <c r="C4" s="9">
        <v>4050</v>
      </c>
      <c r="D4" s="39" t="s">
        <v>90</v>
      </c>
      <c r="E4" s="11"/>
    </row>
    <row r="5" spans="1:5" s="2" customFormat="1" ht="36.75" customHeight="1">
      <c r="A5" s="6">
        <v>40071</v>
      </c>
      <c r="B5" s="10" t="s">
        <v>71</v>
      </c>
      <c r="C5" s="9">
        <v>5000</v>
      </c>
      <c r="D5" s="39" t="s">
        <v>91</v>
      </c>
      <c r="E5" s="11"/>
    </row>
    <row r="6" spans="1:5" s="2" customFormat="1" ht="36.75" customHeight="1">
      <c r="A6" s="6">
        <v>40086</v>
      </c>
      <c r="B6" s="10" t="s">
        <v>75</v>
      </c>
      <c r="C6" s="9">
        <v>5670</v>
      </c>
      <c r="D6" s="39" t="s">
        <v>92</v>
      </c>
      <c r="E6" s="11"/>
    </row>
    <row r="7" spans="1:4" s="2" customFormat="1" ht="36.75" customHeight="1">
      <c r="A7" s="6" t="s">
        <v>87</v>
      </c>
      <c r="B7" s="10"/>
      <c r="C7" s="9">
        <v>24720</v>
      </c>
      <c r="D7" s="39" t="s">
        <v>126</v>
      </c>
    </row>
  </sheetData>
  <mergeCells count="1">
    <mergeCell ref="A1:D1"/>
  </mergeCells>
  <printOptions/>
  <pageMargins left="1.1811023622047245" right="1.1811023622047245" top="0.7874015748031497" bottom="0.7874015748031497" header="0.5118110236220472" footer="0.5118110236220472"/>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E13"/>
  <sheetViews>
    <sheetView view="pageBreakPreview" zoomScale="75" zoomScaleNormal="75" zoomScaleSheetLayoutView="75" workbookViewId="0" topLeftCell="A1">
      <selection activeCell="D14" sqref="D14"/>
    </sheetView>
  </sheetViews>
  <sheetFormatPr defaultColWidth="9.00390625" defaultRowHeight="13.5"/>
  <cols>
    <col min="1" max="1" width="11.00390625" style="1" customWidth="1"/>
    <col min="2" max="2" width="15.375" style="1" customWidth="1"/>
    <col min="3" max="3" width="15.50390625" style="0" customWidth="1"/>
    <col min="4" max="4" width="61.25390625" style="27" customWidth="1"/>
    <col min="5" max="5" width="10.25390625" style="0" bestFit="1" customWidth="1"/>
    <col min="6" max="6" width="0.5" style="0" customWidth="1"/>
  </cols>
  <sheetData>
    <row r="1" spans="1:4" s="2" customFormat="1" ht="36.75" customHeight="1">
      <c r="A1" s="62" t="s">
        <v>120</v>
      </c>
      <c r="B1" s="62"/>
      <c r="C1" s="62"/>
      <c r="D1" s="62"/>
    </row>
    <row r="2" spans="1:4" s="2" customFormat="1" ht="36.75" customHeight="1">
      <c r="A2" s="6">
        <v>40092</v>
      </c>
      <c r="B2" s="8" t="s">
        <v>85</v>
      </c>
      <c r="C2" s="9">
        <v>5000</v>
      </c>
      <c r="D2" s="39" t="s">
        <v>93</v>
      </c>
    </row>
    <row r="3" spans="1:4" s="2" customFormat="1" ht="36.75" customHeight="1">
      <c r="A3" s="6">
        <v>40093</v>
      </c>
      <c r="B3" s="8" t="s">
        <v>71</v>
      </c>
      <c r="C3" s="9">
        <v>5000</v>
      </c>
      <c r="D3" s="39" t="s">
        <v>94</v>
      </c>
    </row>
    <row r="4" spans="1:5" s="2" customFormat="1" ht="36" customHeight="1">
      <c r="A4" s="6">
        <v>40099</v>
      </c>
      <c r="B4" s="10" t="s">
        <v>71</v>
      </c>
      <c r="C4" s="9">
        <v>4000</v>
      </c>
      <c r="D4" s="39" t="s">
        <v>95</v>
      </c>
      <c r="E4" s="11"/>
    </row>
    <row r="5" spans="1:4" s="2" customFormat="1" ht="36.75" customHeight="1">
      <c r="A5" s="6">
        <v>40105</v>
      </c>
      <c r="B5" s="10" t="s">
        <v>71</v>
      </c>
      <c r="C5" s="9">
        <v>5000</v>
      </c>
      <c r="D5" s="39" t="s">
        <v>96</v>
      </c>
    </row>
    <row r="6" spans="1:4" s="2" customFormat="1" ht="36.75" customHeight="1">
      <c r="A6" s="6">
        <v>40107</v>
      </c>
      <c r="B6" s="10" t="s">
        <v>85</v>
      </c>
      <c r="C6" s="9">
        <v>5000</v>
      </c>
      <c r="D6" s="39" t="s">
        <v>97</v>
      </c>
    </row>
    <row r="7" spans="1:4" ht="42" customHeight="1">
      <c r="A7" s="6">
        <v>40109</v>
      </c>
      <c r="B7" s="4" t="s">
        <v>71</v>
      </c>
      <c r="C7" s="48">
        <v>10000</v>
      </c>
      <c r="D7" s="47" t="s">
        <v>98</v>
      </c>
    </row>
    <row r="8" spans="1:5" s="20" customFormat="1" ht="36.75" customHeight="1">
      <c r="A8" s="12">
        <v>40112</v>
      </c>
      <c r="B8" s="13" t="s">
        <v>75</v>
      </c>
      <c r="C8" s="14">
        <v>136500</v>
      </c>
      <c r="D8" s="37" t="s">
        <v>99</v>
      </c>
      <c r="E8" s="19"/>
    </row>
    <row r="9" spans="1:5" s="20" customFormat="1" ht="36.75" customHeight="1">
      <c r="A9" s="12">
        <v>40112</v>
      </c>
      <c r="B9" s="13" t="s">
        <v>79</v>
      </c>
      <c r="C9" s="14">
        <v>10000</v>
      </c>
      <c r="D9" s="51" t="s">
        <v>122</v>
      </c>
      <c r="E9" s="19"/>
    </row>
    <row r="10" spans="1:5" s="20" customFormat="1" ht="36.75" customHeight="1">
      <c r="A10" s="12">
        <v>40113</v>
      </c>
      <c r="B10" s="21" t="s">
        <v>75</v>
      </c>
      <c r="C10" s="14">
        <v>21360</v>
      </c>
      <c r="D10" s="51" t="s">
        <v>123</v>
      </c>
      <c r="E10" s="19"/>
    </row>
    <row r="11" spans="1:5" s="20" customFormat="1" ht="36.75" customHeight="1">
      <c r="A11" s="12">
        <v>40114</v>
      </c>
      <c r="B11" s="13" t="s">
        <v>79</v>
      </c>
      <c r="C11" s="14">
        <v>6096</v>
      </c>
      <c r="D11" s="37" t="s">
        <v>100</v>
      </c>
      <c r="E11" s="19"/>
    </row>
    <row r="12" spans="1:4" s="2" customFormat="1" ht="36" customHeight="1">
      <c r="A12" s="6">
        <v>40116</v>
      </c>
      <c r="B12" s="10" t="s">
        <v>71</v>
      </c>
      <c r="C12" s="9">
        <v>5000</v>
      </c>
      <c r="D12" s="39" t="s">
        <v>101</v>
      </c>
    </row>
    <row r="13" spans="1:4" s="2" customFormat="1" ht="36.75" customHeight="1">
      <c r="A13" s="6" t="s">
        <v>87</v>
      </c>
      <c r="B13" s="10"/>
      <c r="C13" s="9">
        <v>212956</v>
      </c>
      <c r="D13" s="39" t="s">
        <v>127</v>
      </c>
    </row>
  </sheetData>
  <mergeCells count="1">
    <mergeCell ref="A1:D1"/>
  </mergeCells>
  <printOptions/>
  <pageMargins left="1.1811023622047245" right="1.1811023622047245" top="0.7874015748031497" bottom="0.7874015748031497" header="0.5118110236220472" footer="0.5118110236220472"/>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E19"/>
  <sheetViews>
    <sheetView view="pageBreakPreview" zoomScale="75" zoomScaleNormal="75" zoomScaleSheetLayoutView="75" workbookViewId="0" topLeftCell="A1">
      <selection activeCell="B9" sqref="B9"/>
    </sheetView>
  </sheetViews>
  <sheetFormatPr defaultColWidth="9.00390625" defaultRowHeight="13.5"/>
  <cols>
    <col min="1" max="1" width="11.75390625" style="1" customWidth="1"/>
    <col min="2" max="2" width="15.125" style="1" customWidth="1"/>
    <col min="3" max="3" width="15.125" style="0" customWidth="1"/>
    <col min="4" max="4" width="55.625" style="27" customWidth="1"/>
    <col min="5" max="5" width="10.25390625" style="0" bestFit="1" customWidth="1"/>
    <col min="6" max="6" width="0.5" style="0" customWidth="1"/>
  </cols>
  <sheetData>
    <row r="1" spans="1:4" ht="36.75" customHeight="1">
      <c r="A1" s="60" t="s">
        <v>121</v>
      </c>
      <c r="B1" s="60"/>
      <c r="C1" s="60"/>
      <c r="D1" s="60"/>
    </row>
    <row r="2" spans="1:4" s="2" customFormat="1" ht="25.5" customHeight="1">
      <c r="A2" s="6">
        <v>40121</v>
      </c>
      <c r="B2" s="8" t="s">
        <v>79</v>
      </c>
      <c r="C2" s="9">
        <v>16000</v>
      </c>
      <c r="D2" s="39" t="s">
        <v>102</v>
      </c>
    </row>
    <row r="3" spans="1:4" s="2" customFormat="1" ht="25.5" customHeight="1">
      <c r="A3" s="6">
        <v>40123</v>
      </c>
      <c r="B3" s="8" t="s">
        <v>75</v>
      </c>
      <c r="C3" s="9">
        <v>10959</v>
      </c>
      <c r="D3" s="39" t="s">
        <v>103</v>
      </c>
    </row>
    <row r="4" spans="1:5" s="2" customFormat="1" ht="25.5" customHeight="1">
      <c r="A4" s="6">
        <v>40123</v>
      </c>
      <c r="B4" s="10" t="s">
        <v>71</v>
      </c>
      <c r="C4" s="9">
        <v>24000</v>
      </c>
      <c r="D4" s="39" t="s">
        <v>104</v>
      </c>
      <c r="E4" s="11"/>
    </row>
    <row r="5" spans="1:4" s="2" customFormat="1" ht="25.5" customHeight="1">
      <c r="A5" s="6">
        <v>40126</v>
      </c>
      <c r="B5" s="10" t="s">
        <v>75</v>
      </c>
      <c r="C5" s="9">
        <v>5000</v>
      </c>
      <c r="D5" s="39" t="s">
        <v>105</v>
      </c>
    </row>
    <row r="6" spans="1:4" s="2" customFormat="1" ht="25.5" customHeight="1">
      <c r="A6" s="6">
        <v>40128</v>
      </c>
      <c r="B6" s="4" t="s">
        <v>75</v>
      </c>
      <c r="C6" s="48">
        <v>7245</v>
      </c>
      <c r="D6" s="47" t="s">
        <v>105</v>
      </c>
    </row>
    <row r="7" spans="1:4" s="25" customFormat="1" ht="25.5" customHeight="1">
      <c r="A7" s="22">
        <v>40128</v>
      </c>
      <c r="B7" s="23" t="s">
        <v>71</v>
      </c>
      <c r="C7" s="24">
        <v>10000</v>
      </c>
      <c r="D7" s="45" t="s">
        <v>106</v>
      </c>
    </row>
    <row r="8" spans="1:4" s="20" customFormat="1" ht="25.5" customHeight="1">
      <c r="A8" s="12">
        <v>40130</v>
      </c>
      <c r="B8" s="13" t="s">
        <v>75</v>
      </c>
      <c r="C8" s="14">
        <v>46550</v>
      </c>
      <c r="D8" s="37" t="s">
        <v>107</v>
      </c>
    </row>
    <row r="9" spans="1:4" s="46" customFormat="1" ht="25.5" customHeight="1">
      <c r="A9" s="12">
        <v>40133</v>
      </c>
      <c r="B9" s="21" t="s">
        <v>71</v>
      </c>
      <c r="C9" s="14">
        <v>15000</v>
      </c>
      <c r="D9" s="37" t="s">
        <v>108</v>
      </c>
    </row>
    <row r="10" spans="1:4" s="46" customFormat="1" ht="25.5" customHeight="1">
      <c r="A10" s="12">
        <v>40134</v>
      </c>
      <c r="B10" s="13" t="s">
        <v>71</v>
      </c>
      <c r="C10" s="14">
        <v>6000</v>
      </c>
      <c r="D10" s="37" t="s">
        <v>109</v>
      </c>
    </row>
    <row r="11" spans="1:4" s="46" customFormat="1" ht="25.5" customHeight="1">
      <c r="A11" s="12">
        <v>40134</v>
      </c>
      <c r="B11" s="13" t="s">
        <v>75</v>
      </c>
      <c r="C11" s="14">
        <v>6300</v>
      </c>
      <c r="D11" s="37" t="s">
        <v>110</v>
      </c>
    </row>
    <row r="12" spans="1:4" s="46" customFormat="1" ht="25.5" customHeight="1">
      <c r="A12" s="12">
        <v>40142</v>
      </c>
      <c r="B12" s="13" t="s">
        <v>75</v>
      </c>
      <c r="C12" s="14">
        <v>4060</v>
      </c>
      <c r="D12" s="37" t="s">
        <v>111</v>
      </c>
    </row>
    <row r="13" spans="1:4" s="46" customFormat="1" ht="25.5" customHeight="1">
      <c r="A13" s="12">
        <v>40142</v>
      </c>
      <c r="B13" s="21" t="s">
        <v>71</v>
      </c>
      <c r="C13" s="26">
        <v>10000</v>
      </c>
      <c r="D13" s="37" t="s">
        <v>112</v>
      </c>
    </row>
    <row r="14" spans="1:4" ht="25.5" customHeight="1">
      <c r="A14" s="6">
        <v>40144</v>
      </c>
      <c r="B14" s="8" t="s">
        <v>71</v>
      </c>
      <c r="C14" s="9">
        <v>4000</v>
      </c>
      <c r="D14" s="39" t="s">
        <v>113</v>
      </c>
    </row>
    <row r="15" spans="1:5" ht="25.5" customHeight="1">
      <c r="A15" s="6">
        <v>40144</v>
      </c>
      <c r="B15" s="10" t="s">
        <v>71</v>
      </c>
      <c r="C15" s="9">
        <v>5000</v>
      </c>
      <c r="D15" s="39" t="s">
        <v>114</v>
      </c>
      <c r="E15" s="18"/>
    </row>
    <row r="16" spans="1:4" s="2" customFormat="1" ht="25.5" customHeight="1">
      <c r="A16" s="6">
        <v>40144</v>
      </c>
      <c r="B16" s="4" t="s">
        <v>71</v>
      </c>
      <c r="C16" s="49">
        <v>10000</v>
      </c>
      <c r="D16" s="50" t="s">
        <v>115</v>
      </c>
    </row>
    <row r="17" spans="1:4" s="20" customFormat="1" ht="25.5" customHeight="1">
      <c r="A17" s="12">
        <v>40144</v>
      </c>
      <c r="B17" s="21" t="s">
        <v>79</v>
      </c>
      <c r="C17" s="49">
        <v>10000</v>
      </c>
      <c r="D17" s="37" t="s">
        <v>116</v>
      </c>
    </row>
    <row r="18" spans="1:4" s="20" customFormat="1" ht="25.5" customHeight="1">
      <c r="A18" s="12">
        <v>40144</v>
      </c>
      <c r="B18" s="13" t="s">
        <v>71</v>
      </c>
      <c r="C18" s="14">
        <v>5000</v>
      </c>
      <c r="D18" s="37" t="s">
        <v>117</v>
      </c>
    </row>
    <row r="19" spans="1:4" s="20" customFormat="1" ht="25.5" customHeight="1">
      <c r="A19" s="12" t="s">
        <v>87</v>
      </c>
      <c r="B19" s="21"/>
      <c r="C19" s="14">
        <v>195114</v>
      </c>
      <c r="D19" s="37" t="s">
        <v>128</v>
      </c>
    </row>
  </sheetData>
  <mergeCells count="1">
    <mergeCell ref="A1:D1"/>
  </mergeCells>
  <printOptions/>
  <pageMargins left="1.1811023622047245" right="1.1811023622047245" top="0.7874015748031497" bottom="0.7874015748031497" header="0.5118110236220472" footer="0.5118110236220472"/>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D11"/>
  <sheetViews>
    <sheetView zoomScale="75" zoomScaleNormal="75" workbookViewId="0" topLeftCell="A22">
      <selection activeCell="C7" sqref="C7"/>
    </sheetView>
  </sheetViews>
  <sheetFormatPr defaultColWidth="9.00390625" defaultRowHeight="13.5"/>
  <cols>
    <col min="1" max="1" width="11.25390625" style="1" customWidth="1"/>
    <col min="2" max="2" width="15.625" style="1" customWidth="1"/>
    <col min="3" max="3" width="15.625" style="0" customWidth="1"/>
    <col min="4" max="4" width="47.125" style="27" customWidth="1"/>
  </cols>
  <sheetData>
    <row r="1" spans="1:4" ht="36" customHeight="1">
      <c r="A1" s="60" t="s">
        <v>137</v>
      </c>
      <c r="B1" s="60"/>
      <c r="C1" s="60"/>
      <c r="D1" s="60"/>
    </row>
    <row r="2" spans="1:4" ht="36" customHeight="1">
      <c r="A2" s="35">
        <v>40148</v>
      </c>
      <c r="B2" s="36" t="s">
        <v>129</v>
      </c>
      <c r="C2" s="28">
        <v>4060</v>
      </c>
      <c r="D2" s="52" t="s">
        <v>130</v>
      </c>
    </row>
    <row r="3" spans="1:4" ht="36" customHeight="1">
      <c r="A3" s="35">
        <v>40150</v>
      </c>
      <c r="B3" s="36" t="s">
        <v>57</v>
      </c>
      <c r="C3" s="56">
        <v>40000</v>
      </c>
      <c r="D3" s="52" t="s">
        <v>131</v>
      </c>
    </row>
    <row r="4" spans="1:4" ht="36" customHeight="1">
      <c r="A4" s="35">
        <v>40162</v>
      </c>
      <c r="B4" s="36" t="s">
        <v>57</v>
      </c>
      <c r="C4" s="56">
        <v>5000</v>
      </c>
      <c r="D4" s="52" t="s">
        <v>132</v>
      </c>
    </row>
    <row r="5" spans="1:4" ht="36" customHeight="1">
      <c r="A5" s="35">
        <v>40168</v>
      </c>
      <c r="B5" s="36" t="s">
        <v>57</v>
      </c>
      <c r="C5" s="28">
        <v>2100</v>
      </c>
      <c r="D5" s="52" t="s">
        <v>170</v>
      </c>
    </row>
    <row r="6" spans="1:4" ht="36" customHeight="1">
      <c r="A6" s="35">
        <v>40169</v>
      </c>
      <c r="B6" s="36" t="s">
        <v>57</v>
      </c>
      <c r="C6" s="56">
        <v>34500</v>
      </c>
      <c r="D6" s="52" t="s">
        <v>133</v>
      </c>
    </row>
    <row r="7" spans="1:4" ht="36" customHeight="1">
      <c r="A7" s="35">
        <v>40171</v>
      </c>
      <c r="B7" s="36" t="s">
        <v>57</v>
      </c>
      <c r="C7" s="28">
        <v>5670</v>
      </c>
      <c r="D7" s="52" t="s">
        <v>64</v>
      </c>
    </row>
    <row r="8" spans="1:4" ht="36" customHeight="1">
      <c r="A8" s="35">
        <v>40172</v>
      </c>
      <c r="B8" s="36" t="s">
        <v>57</v>
      </c>
      <c r="C8" s="28">
        <v>6772</v>
      </c>
      <c r="D8" s="52" t="s">
        <v>134</v>
      </c>
    </row>
    <row r="9" spans="1:4" ht="36" customHeight="1">
      <c r="A9" s="35">
        <v>40172</v>
      </c>
      <c r="B9" s="36" t="s">
        <v>1</v>
      </c>
      <c r="C9" s="28">
        <v>5000</v>
      </c>
      <c r="D9" s="52" t="s">
        <v>171</v>
      </c>
    </row>
    <row r="10" spans="1:4" ht="36" customHeight="1">
      <c r="A10" s="35">
        <v>40175</v>
      </c>
      <c r="B10" s="36" t="s">
        <v>57</v>
      </c>
      <c r="C10" s="28">
        <v>30800</v>
      </c>
      <c r="D10" s="52" t="s">
        <v>135</v>
      </c>
    </row>
    <row r="11" spans="1:4" ht="36" customHeight="1">
      <c r="A11" s="6" t="s">
        <v>65</v>
      </c>
      <c r="B11" s="10"/>
      <c r="C11" s="28">
        <f>SUM(C2:C10)</f>
        <v>133902</v>
      </c>
      <c r="D11" s="53" t="s">
        <v>136</v>
      </c>
    </row>
  </sheetData>
  <mergeCells count="1">
    <mergeCell ref="A1:D1"/>
  </mergeCells>
  <printOptions/>
  <pageMargins left="1.33" right="0.75" top="1" bottom="1" header="0.512" footer="0.51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2010-04-19T02:47:18Z</cp:lastPrinted>
  <dcterms:created xsi:type="dcterms:W3CDTF">2004-11-15T05:23:11Z</dcterms:created>
  <dcterms:modified xsi:type="dcterms:W3CDTF">2010-04-19T03:13:17Z</dcterms:modified>
  <cp:category/>
  <cp:version/>
  <cp:contentType/>
  <cp:contentStatus/>
</cp:coreProperties>
</file>