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firstSheet="7" activeTab="10"/>
  </bookViews>
  <sheets>
    <sheet name="4月" sheetId="1" r:id="rId1"/>
    <sheet name="５月" sheetId="2" r:id="rId2"/>
    <sheet name="６月" sheetId="3" r:id="rId3"/>
    <sheet name="７月" sheetId="4" r:id="rId4"/>
    <sheet name="８月" sheetId="5" r:id="rId5"/>
    <sheet name="9月 " sheetId="6" r:id="rId6"/>
    <sheet name="10月 " sheetId="7" r:id="rId7"/>
    <sheet name="11月" sheetId="8" r:id="rId8"/>
    <sheet name="12月 " sheetId="9" r:id="rId9"/>
    <sheet name="1月" sheetId="10" r:id="rId10"/>
    <sheet name="2月" sheetId="11" r:id="rId11"/>
    <sheet name="Sheet1" sheetId="12" r:id="rId12"/>
  </sheets>
  <definedNames>
    <definedName name="_xlnm.Print_Area" localSheetId="6">'10月 '!$A$1:$D$5</definedName>
    <definedName name="_xlnm.Print_Area" localSheetId="7">'11月'!$A$1:$D$18</definedName>
    <definedName name="_xlnm.Print_Area" localSheetId="8">'12月 '!$A$1:$D$10</definedName>
    <definedName name="_xlnm.Print_Area" localSheetId="9">'1月'!$A$1:$D$8</definedName>
    <definedName name="_xlnm.Print_Area" localSheetId="10">'2月'!$A$1:$D$7</definedName>
    <definedName name="_xlnm.Print_Area" localSheetId="0">'4月'!$A$1:$D$8</definedName>
    <definedName name="_xlnm.Print_Area" localSheetId="1">'５月'!$A$1:$D$5</definedName>
    <definedName name="_xlnm.Print_Area" localSheetId="2">'６月'!$A$1:$D$6</definedName>
    <definedName name="_xlnm.Print_Area" localSheetId="3">'７月'!$A$1:$D$9</definedName>
    <definedName name="_xlnm.Print_Area" localSheetId="4">'８月'!$A$1:$D$6</definedName>
    <definedName name="_xlnm.Print_Area" localSheetId="5">'9月 '!$A$1:$D$4</definedName>
  </definedNames>
  <calcPr fullCalcOnLoad="1"/>
</workbook>
</file>

<file path=xl/sharedStrings.xml><?xml version="1.0" encoding="utf-8"?>
<sst xmlns="http://schemas.openxmlformats.org/spreadsheetml/2006/main" count="175" uniqueCount="80">
  <si>
    <t>支出金額</t>
  </si>
  <si>
    <t>支出日</t>
  </si>
  <si>
    <t>支出区分</t>
  </si>
  <si>
    <t>支　出　内　容</t>
  </si>
  <si>
    <t>合計</t>
  </si>
  <si>
    <t>お供え</t>
  </si>
  <si>
    <t>贈答品</t>
  </si>
  <si>
    <t>春の叙勲受章者へのお祝い（３名分）</t>
  </si>
  <si>
    <t>３　件</t>
  </si>
  <si>
    <r>
      <t>市長交際費　　</t>
    </r>
    <r>
      <rPr>
        <sz val="10"/>
        <rFont val="ＭＳ Ｐゴシック"/>
        <family val="3"/>
      </rPr>
      <t>（令和２年６月分）</t>
    </r>
  </si>
  <si>
    <t>会費等</t>
  </si>
  <si>
    <t>御　　祝</t>
  </si>
  <si>
    <t>賛助金</t>
  </si>
  <si>
    <t>６　件</t>
  </si>
  <si>
    <t>２　件</t>
  </si>
  <si>
    <t>島根県農業協同組合雲南地区本部との意見交換会</t>
  </si>
  <si>
    <t>地元選出国会議員</t>
  </si>
  <si>
    <t>雲南市商工会青年部通常総会</t>
  </si>
  <si>
    <t>市政協力者</t>
  </si>
  <si>
    <t>市政協力者</t>
  </si>
  <si>
    <t>５　件</t>
  </si>
  <si>
    <r>
      <t>市長交際費　　</t>
    </r>
    <r>
      <rPr>
        <sz val="10"/>
        <rFont val="ＭＳ Ｐゴシック"/>
        <family val="3"/>
      </rPr>
      <t>（令和３年４月分）</t>
    </r>
  </si>
  <si>
    <r>
      <t>市長交際費　　</t>
    </r>
    <r>
      <rPr>
        <sz val="10"/>
        <rFont val="ＭＳ Ｐゴシック"/>
        <family val="3"/>
      </rPr>
      <t>（令和３年５月分）</t>
    </r>
  </si>
  <si>
    <t>田部家のたたら吹き火入れ神事</t>
  </si>
  <si>
    <t>雲南市商工会木次支部総会</t>
  </si>
  <si>
    <t>御　祝</t>
  </si>
  <si>
    <t>御　祝</t>
  </si>
  <si>
    <t>(株)田部と出雲大社との木材利用に関する調印式</t>
  </si>
  <si>
    <t>雲南市商工会三刀屋支部総会</t>
  </si>
  <si>
    <t>令和3年度鉄の道文化圏推進協議会総会</t>
  </si>
  <si>
    <t>近代たたら操業2021</t>
  </si>
  <si>
    <t>雲見の滝　滝開き（7/４）</t>
  </si>
  <si>
    <t>加茂B＆Ｇレスリングクラブとの意見交換会</t>
  </si>
  <si>
    <r>
      <t>市長交際費　　</t>
    </r>
    <r>
      <rPr>
        <sz val="10"/>
        <rFont val="ＭＳ Ｐゴシック"/>
        <family val="3"/>
      </rPr>
      <t>（令和３年７月分）</t>
    </r>
  </si>
  <si>
    <t>原水爆禁止2021年国民平和大行進</t>
  </si>
  <si>
    <r>
      <t>市長交際費　　</t>
    </r>
    <r>
      <rPr>
        <sz val="10"/>
        <rFont val="ＭＳ Ｐゴシック"/>
        <family val="3"/>
      </rPr>
      <t>（令和３年８月分）</t>
    </r>
  </si>
  <si>
    <t>出雲経済団体協議会</t>
  </si>
  <si>
    <t>グリーンパワーうんなん総会</t>
  </si>
  <si>
    <r>
      <t>市長交際費　　</t>
    </r>
    <r>
      <rPr>
        <sz val="10"/>
        <rFont val="ＭＳ Ｐゴシック"/>
        <family val="3"/>
      </rPr>
      <t>（令和３年９月分）</t>
    </r>
  </si>
  <si>
    <r>
      <t>市長交際費　　</t>
    </r>
    <r>
      <rPr>
        <sz val="10"/>
        <rFont val="ＭＳ Ｐゴシック"/>
        <family val="3"/>
      </rPr>
      <t>（令和３年１０月分）</t>
    </r>
  </si>
  <si>
    <t>農林業関係行政視察先への贈答品</t>
  </si>
  <si>
    <t>１　件</t>
  </si>
  <si>
    <t>市政協力者への贈答品</t>
  </si>
  <si>
    <t>福島原発事故被災地行政視察先への贈答品</t>
  </si>
  <si>
    <r>
      <t>市長交際費　　</t>
    </r>
    <r>
      <rPr>
        <sz val="10"/>
        <rFont val="ＭＳ Ｐゴシック"/>
        <family val="3"/>
      </rPr>
      <t>（令和３年１１月分）</t>
    </r>
  </si>
  <si>
    <t>会費等</t>
  </si>
  <si>
    <t>雲南市さくらのまち観光振興協議会情報交換会</t>
  </si>
  <si>
    <t>雲南市芸術文化振興懇談会</t>
  </si>
  <si>
    <t>雲南市商工会との意見交換会</t>
  </si>
  <si>
    <t>御祝</t>
  </si>
  <si>
    <t>合同会社明石総合企画との懇談会</t>
  </si>
  <si>
    <t>原子力災害時における広域避難受入先自治体訪問</t>
  </si>
  <si>
    <t>原子力災害時における広域避難受入先自治体訪問</t>
  </si>
  <si>
    <t>地元選出国会議員訪問</t>
  </si>
  <si>
    <t>鉄の歴史村地域振興事業団との意見交換会</t>
  </si>
  <si>
    <t>トロッコ列車で木次線活性化PRプロジェクト乗車記念品</t>
  </si>
  <si>
    <t>全国和牛能力共進会意見交換会</t>
  </si>
  <si>
    <t>国道交通省水管理・国土保全局訪問</t>
  </si>
  <si>
    <t>秋の叙勲受章者へのお祝い（７名分）</t>
  </si>
  <si>
    <t>１５　件</t>
  </si>
  <si>
    <t>市政協力企業への贈答品（３社）</t>
  </si>
  <si>
    <t>細田博之衆議院議員議長就任祝</t>
  </si>
  <si>
    <r>
      <t>市長交際費　　</t>
    </r>
    <r>
      <rPr>
        <sz val="10"/>
        <rFont val="ＭＳ Ｐゴシック"/>
        <family val="3"/>
      </rPr>
      <t>（令和３年１２月分）</t>
    </r>
  </si>
  <si>
    <t>市政協力者との意見交換会</t>
  </si>
  <si>
    <t>鍋山地域担い手ネットワーク協議会意見交換会</t>
  </si>
  <si>
    <t>国土交通省中国地方整備局　松江国道事務所との意見交換会</t>
  </si>
  <si>
    <t>地元選出国会議員等訪問</t>
  </si>
  <si>
    <t>身体教育医学研究所うんなん意見交換会</t>
  </si>
  <si>
    <t>入間コミュニティー協議会とのまちづくり懇談会</t>
  </si>
  <si>
    <t>雲南県土整備事務所との意見交換会</t>
  </si>
  <si>
    <t>７　件</t>
  </si>
  <si>
    <r>
      <t>市長交際費　　</t>
    </r>
    <r>
      <rPr>
        <sz val="10"/>
        <rFont val="ＭＳ Ｐゴシック"/>
        <family val="3"/>
      </rPr>
      <t>（令和４年１月分）</t>
    </r>
  </si>
  <si>
    <t>雲南市商工会木次支部新年賀会</t>
  </si>
  <si>
    <t>雲南市建築業協会との意見交換会</t>
  </si>
  <si>
    <t>雲南市建設業協会との意見交換会</t>
  </si>
  <si>
    <t>市政協力者への贈答品</t>
  </si>
  <si>
    <t>市政協力企業への贈答品</t>
  </si>
  <si>
    <t>支出なし</t>
  </si>
  <si>
    <t>０　件</t>
  </si>
  <si>
    <r>
      <t>市長交際費　　</t>
    </r>
    <r>
      <rPr>
        <sz val="10"/>
        <rFont val="ＭＳ Ｐゴシック"/>
        <family val="3"/>
      </rPr>
      <t>（令和４年２月分）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</si>
</sst>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56" fontId="4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BreakPreview" zoomScale="90" zoomScaleNormal="75" zoomScaleSheetLayoutView="90" zoomScalePageLayoutView="0" workbookViewId="0" topLeftCell="A1">
      <selection activeCell="C15" sqref="C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21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44293</v>
      </c>
      <c r="B3" s="6" t="s">
        <v>10</v>
      </c>
      <c r="C3" s="13">
        <v>6000</v>
      </c>
      <c r="D3" s="9" t="s">
        <v>15</v>
      </c>
      <c r="E3" s="4"/>
    </row>
    <row r="4" spans="1:4" s="2" customFormat="1" ht="27" customHeight="1">
      <c r="A4" s="15">
        <v>44298</v>
      </c>
      <c r="B4" s="6" t="s">
        <v>6</v>
      </c>
      <c r="C4" s="14">
        <v>1890</v>
      </c>
      <c r="D4" s="9" t="s">
        <v>16</v>
      </c>
    </row>
    <row r="5" spans="1:4" s="2" customFormat="1" ht="27" customHeight="1">
      <c r="A5" s="15">
        <v>44301</v>
      </c>
      <c r="B5" s="6" t="s">
        <v>10</v>
      </c>
      <c r="C5" s="13">
        <v>3000</v>
      </c>
      <c r="D5" s="9" t="s">
        <v>17</v>
      </c>
    </row>
    <row r="6" spans="1:4" s="2" customFormat="1" ht="27" customHeight="1">
      <c r="A6" s="15">
        <v>44304</v>
      </c>
      <c r="B6" s="6" t="s">
        <v>5</v>
      </c>
      <c r="C6" s="13">
        <v>5000</v>
      </c>
      <c r="D6" s="9" t="s">
        <v>18</v>
      </c>
    </row>
    <row r="7" spans="1:4" s="2" customFormat="1" ht="27" customHeight="1">
      <c r="A7" s="15">
        <v>44309</v>
      </c>
      <c r="B7" s="6" t="s">
        <v>6</v>
      </c>
      <c r="C7" s="14">
        <f>7992+2730</f>
        <v>10722</v>
      </c>
      <c r="D7" s="9" t="s">
        <v>19</v>
      </c>
    </row>
    <row r="8" spans="1:4" s="2" customFormat="1" ht="27" customHeight="1">
      <c r="A8" s="5" t="s">
        <v>4</v>
      </c>
      <c r="B8" s="8" t="s">
        <v>20</v>
      </c>
      <c r="C8" s="7">
        <f>SUM(C3:C7)</f>
        <v>26612</v>
      </c>
      <c r="D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71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44568</v>
      </c>
      <c r="B3" s="3" t="s">
        <v>45</v>
      </c>
      <c r="C3" s="13">
        <v>1000</v>
      </c>
      <c r="D3" s="10" t="s">
        <v>72</v>
      </c>
    </row>
    <row r="4" spans="1:4" s="2" customFormat="1" ht="27" customHeight="1">
      <c r="A4" s="5">
        <v>44572</v>
      </c>
      <c r="B4" s="3" t="s">
        <v>45</v>
      </c>
      <c r="C4" s="13">
        <v>3000</v>
      </c>
      <c r="D4" s="9" t="s">
        <v>73</v>
      </c>
    </row>
    <row r="5" spans="1:4" s="2" customFormat="1" ht="27" customHeight="1">
      <c r="A5" s="5">
        <v>44572</v>
      </c>
      <c r="B5" s="3" t="s">
        <v>45</v>
      </c>
      <c r="C5" s="13">
        <v>3000</v>
      </c>
      <c r="D5" s="10" t="s">
        <v>74</v>
      </c>
    </row>
    <row r="6" spans="1:4" s="2" customFormat="1" ht="27" customHeight="1">
      <c r="A6" s="5">
        <v>44574</v>
      </c>
      <c r="B6" s="3" t="s">
        <v>6</v>
      </c>
      <c r="C6" s="13">
        <v>12000</v>
      </c>
      <c r="D6" s="10" t="s">
        <v>75</v>
      </c>
    </row>
    <row r="7" spans="1:4" s="2" customFormat="1" ht="27" customHeight="1">
      <c r="A7" s="5">
        <v>44585</v>
      </c>
      <c r="B7" s="3" t="s">
        <v>6</v>
      </c>
      <c r="C7" s="13">
        <v>8860</v>
      </c>
      <c r="D7" s="10" t="s">
        <v>76</v>
      </c>
    </row>
    <row r="8" spans="1:4" s="2" customFormat="1" ht="27" customHeight="1">
      <c r="A8" s="5" t="s">
        <v>4</v>
      </c>
      <c r="B8" s="8" t="s">
        <v>20</v>
      </c>
      <c r="C8" s="7">
        <f>SUM(C3:C7)</f>
        <v>27860</v>
      </c>
      <c r="D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tabSelected="1" view="pageBreakPreview" zoomScaleNormal="75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79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15"/>
      <c r="B3" s="6"/>
      <c r="C3" s="13"/>
      <c r="D3" s="9" t="s">
        <v>77</v>
      </c>
    </row>
    <row r="4" spans="1:4" s="2" customFormat="1" ht="27" customHeight="1">
      <c r="A4" s="15"/>
      <c r="B4" s="6"/>
      <c r="C4" s="14"/>
      <c r="D4" s="9"/>
    </row>
    <row r="5" spans="1:4" s="2" customFormat="1" ht="27" customHeight="1">
      <c r="A5" s="15"/>
      <c r="B5" s="6"/>
      <c r="C5" s="13"/>
      <c r="D5" s="9"/>
    </row>
    <row r="6" spans="1:4" s="2" customFormat="1" ht="27" customHeight="1">
      <c r="A6" s="15"/>
      <c r="B6" s="6"/>
      <c r="C6" s="14"/>
      <c r="D6" s="9"/>
    </row>
    <row r="7" spans="1:4" s="2" customFormat="1" ht="27" customHeight="1">
      <c r="A7" s="5" t="s">
        <v>4</v>
      </c>
      <c r="B7" s="8" t="s">
        <v>78</v>
      </c>
      <c r="C7" s="7">
        <f>SUM(C3:C6)</f>
        <v>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view="pageBreakPreview" zoomScale="90" zoomScaleNormal="75" zoomScaleSheetLayoutView="90" zoomScalePageLayoutView="0" workbookViewId="0" topLeftCell="A1">
      <selection activeCell="B3" sqref="B3:D3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22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44323</v>
      </c>
      <c r="B3" s="6" t="s">
        <v>26</v>
      </c>
      <c r="C3" s="13">
        <v>13200</v>
      </c>
      <c r="D3" s="9" t="s">
        <v>7</v>
      </c>
      <c r="E3" s="4"/>
    </row>
    <row r="4" spans="1:4" s="2" customFormat="1" ht="27" customHeight="1">
      <c r="A4" s="15">
        <v>44343</v>
      </c>
      <c r="B4" s="6" t="s">
        <v>26</v>
      </c>
      <c r="C4" s="14">
        <v>4200</v>
      </c>
      <c r="D4" s="9" t="s">
        <v>23</v>
      </c>
    </row>
    <row r="5" spans="1:4" s="2" customFormat="1" ht="27" customHeight="1">
      <c r="A5" s="5" t="s">
        <v>4</v>
      </c>
      <c r="B5" s="8" t="s">
        <v>14</v>
      </c>
      <c r="C5" s="7">
        <f>SUM(C3:C4)</f>
        <v>17400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view="pageBreakPreview" zoomScale="90" zoomScaleNormal="75" zoomScaleSheetLayoutView="90" zoomScalePageLayoutView="0" workbookViewId="0" topLeftCell="B1">
      <selection activeCell="B7" sqref="B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9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44358</v>
      </c>
      <c r="B3" s="6" t="s">
        <v>10</v>
      </c>
      <c r="C3" s="13">
        <v>1000</v>
      </c>
      <c r="D3" s="9" t="s">
        <v>24</v>
      </c>
      <c r="E3" s="4"/>
    </row>
    <row r="4" spans="1:5" s="2" customFormat="1" ht="27" customHeight="1">
      <c r="A4" s="15">
        <v>44362</v>
      </c>
      <c r="B4" s="6" t="s">
        <v>25</v>
      </c>
      <c r="C4" s="13">
        <v>4258</v>
      </c>
      <c r="D4" s="9" t="s">
        <v>27</v>
      </c>
      <c r="E4" s="4"/>
    </row>
    <row r="5" spans="1:4" s="2" customFormat="1" ht="27" customHeight="1">
      <c r="A5" s="15">
        <v>44365</v>
      </c>
      <c r="B5" s="6" t="s">
        <v>10</v>
      </c>
      <c r="C5" s="14">
        <v>2000</v>
      </c>
      <c r="D5" s="9" t="s">
        <v>28</v>
      </c>
    </row>
    <row r="6" spans="1:4" s="2" customFormat="1" ht="27" customHeight="1">
      <c r="A6" s="5" t="s">
        <v>4</v>
      </c>
      <c r="B6" s="8" t="s">
        <v>8</v>
      </c>
      <c r="C6" s="7">
        <f>SUM(C3:C5)</f>
        <v>7258</v>
      </c>
      <c r="D6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B12" sqref="B1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33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44015</v>
      </c>
      <c r="B3" s="6" t="s">
        <v>10</v>
      </c>
      <c r="C3" s="13">
        <v>6000</v>
      </c>
      <c r="D3" s="9" t="s">
        <v>32</v>
      </c>
      <c r="E3" s="4"/>
    </row>
    <row r="4" spans="1:4" s="2" customFormat="1" ht="27" customHeight="1">
      <c r="A4" s="15">
        <v>44383</v>
      </c>
      <c r="B4" s="6" t="s">
        <v>11</v>
      </c>
      <c r="C4" s="14">
        <v>4400</v>
      </c>
      <c r="D4" s="9" t="s">
        <v>31</v>
      </c>
    </row>
    <row r="5" spans="1:4" s="2" customFormat="1" ht="27" customHeight="1">
      <c r="A5" s="15">
        <v>44392</v>
      </c>
      <c r="B5" s="6" t="s">
        <v>6</v>
      </c>
      <c r="C5" s="14">
        <v>2484</v>
      </c>
      <c r="D5" s="9" t="s">
        <v>16</v>
      </c>
    </row>
    <row r="6" spans="1:4" s="2" customFormat="1" ht="27" customHeight="1">
      <c r="A6" s="15">
        <v>44399</v>
      </c>
      <c r="B6" s="6" t="s">
        <v>11</v>
      </c>
      <c r="C6" s="13">
        <v>4258</v>
      </c>
      <c r="D6" s="9" t="s">
        <v>30</v>
      </c>
    </row>
    <row r="7" spans="1:4" s="2" customFormat="1" ht="27" customHeight="1">
      <c r="A7" s="15">
        <v>44406</v>
      </c>
      <c r="B7" s="6" t="s">
        <v>10</v>
      </c>
      <c r="C7" s="14">
        <v>1500</v>
      </c>
      <c r="D7" s="9" t="s">
        <v>29</v>
      </c>
    </row>
    <row r="8" spans="1:4" s="2" customFormat="1" ht="27" customHeight="1">
      <c r="A8" s="15">
        <v>44042</v>
      </c>
      <c r="B8" s="6" t="s">
        <v>12</v>
      </c>
      <c r="C8" s="14">
        <v>5000</v>
      </c>
      <c r="D8" s="9" t="s">
        <v>34</v>
      </c>
    </row>
    <row r="9" spans="1:4" s="2" customFormat="1" ht="27" customHeight="1">
      <c r="A9" s="5" t="s">
        <v>4</v>
      </c>
      <c r="B9" s="8" t="s">
        <v>13</v>
      </c>
      <c r="C9" s="7">
        <f>SUM(C3:C8)</f>
        <v>23642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view="pageBreakPreview" zoomScale="90" zoomScaleNormal="75" zoomScaleSheetLayoutView="90" zoomScalePageLayoutView="0" workbookViewId="0" topLeftCell="A1">
      <selection activeCell="D3" sqref="D3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35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44412</v>
      </c>
      <c r="B3" s="6" t="s">
        <v>6</v>
      </c>
      <c r="C3" s="13">
        <v>2500</v>
      </c>
      <c r="E3" s="4"/>
    </row>
    <row r="4" spans="1:4" s="2" customFormat="1" ht="27" customHeight="1">
      <c r="A4" s="15">
        <v>44418</v>
      </c>
      <c r="B4" s="6" t="s">
        <v>10</v>
      </c>
      <c r="C4" s="14">
        <v>5000</v>
      </c>
      <c r="D4" s="9" t="s">
        <v>36</v>
      </c>
    </row>
    <row r="5" spans="1:4" s="2" customFormat="1" ht="27" customHeight="1">
      <c r="A5" s="15">
        <v>44420</v>
      </c>
      <c r="B5" s="6" t="s">
        <v>10</v>
      </c>
      <c r="C5" s="14">
        <v>1080</v>
      </c>
      <c r="D5" s="9" t="s">
        <v>37</v>
      </c>
    </row>
    <row r="6" spans="1:4" s="2" customFormat="1" ht="27" customHeight="1">
      <c r="A6" s="5" t="s">
        <v>4</v>
      </c>
      <c r="B6" s="8" t="s">
        <v>8</v>
      </c>
      <c r="C6" s="7">
        <f>SUM(C3:C5)</f>
        <v>8580</v>
      </c>
      <c r="D6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4"/>
  <sheetViews>
    <sheetView view="pageBreakPreview" zoomScale="90" zoomScaleNormal="75" zoomScaleSheetLayoutView="90" zoomScalePageLayoutView="0" workbookViewId="0" topLeftCell="A1">
      <selection activeCell="D16" sqref="D16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38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44461</v>
      </c>
      <c r="B3" s="6" t="s">
        <v>6</v>
      </c>
      <c r="C3" s="13">
        <v>1998</v>
      </c>
      <c r="D3" s="9" t="s">
        <v>40</v>
      </c>
      <c r="E3" s="4"/>
    </row>
    <row r="4" spans="1:4" s="2" customFormat="1" ht="27" customHeight="1">
      <c r="A4" s="5" t="s">
        <v>4</v>
      </c>
      <c r="B4" s="8" t="s">
        <v>41</v>
      </c>
      <c r="C4" s="7">
        <f>SUM(C3:C3)</f>
        <v>1998</v>
      </c>
      <c r="D4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view="pageBreakPreview" zoomScale="90" zoomScaleNormal="75" zoomScaleSheetLayoutView="90" zoomScalePageLayoutView="0" workbookViewId="0" topLeftCell="A1">
      <selection activeCell="E14" sqref="E1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39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44475</v>
      </c>
      <c r="B3" s="6" t="s">
        <v>6</v>
      </c>
      <c r="C3" s="13">
        <v>4120</v>
      </c>
      <c r="D3" s="9" t="s">
        <v>42</v>
      </c>
      <c r="E3" s="4"/>
    </row>
    <row r="4" spans="1:4" s="2" customFormat="1" ht="27" customHeight="1">
      <c r="A4" s="15">
        <v>44488</v>
      </c>
      <c r="B4" s="6" t="s">
        <v>10</v>
      </c>
      <c r="C4" s="14">
        <v>9428</v>
      </c>
      <c r="D4" s="9" t="s">
        <v>43</v>
      </c>
    </row>
    <row r="5" spans="1:4" s="2" customFormat="1" ht="27" customHeight="1">
      <c r="A5" s="5" t="s">
        <v>4</v>
      </c>
      <c r="B5" s="8" t="s">
        <v>14</v>
      </c>
      <c r="C5" s="7">
        <f>SUM(C3:C4)</f>
        <v>13548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view="pageBreakPreview" zoomScaleNormal="75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44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44501</v>
      </c>
      <c r="B3" s="3" t="s">
        <v>45</v>
      </c>
      <c r="C3" s="13">
        <v>4000</v>
      </c>
      <c r="D3" s="10" t="s">
        <v>46</v>
      </c>
    </row>
    <row r="4" spans="1:4" s="2" customFormat="1" ht="27" customHeight="1">
      <c r="A4" s="5">
        <v>44501</v>
      </c>
      <c r="B4" s="3" t="s">
        <v>6</v>
      </c>
      <c r="C4" s="13">
        <v>8892</v>
      </c>
      <c r="D4" s="9" t="s">
        <v>60</v>
      </c>
    </row>
    <row r="5" spans="1:4" s="2" customFormat="1" ht="27" customHeight="1">
      <c r="A5" s="5">
        <v>44504</v>
      </c>
      <c r="B5" s="3" t="s">
        <v>45</v>
      </c>
      <c r="C5" s="13">
        <v>5000</v>
      </c>
      <c r="D5" s="10" t="s">
        <v>47</v>
      </c>
    </row>
    <row r="6" spans="1:4" s="2" customFormat="1" ht="27" customHeight="1">
      <c r="A6" s="5">
        <v>44504</v>
      </c>
      <c r="B6" s="6" t="s">
        <v>26</v>
      </c>
      <c r="C6" s="13">
        <v>30800</v>
      </c>
      <c r="D6" s="9" t="s">
        <v>58</v>
      </c>
    </row>
    <row r="7" spans="1:4" s="2" customFormat="1" ht="27" customHeight="1">
      <c r="A7" s="5">
        <v>44508</v>
      </c>
      <c r="B7" s="3" t="s">
        <v>45</v>
      </c>
      <c r="C7" s="13">
        <v>6000</v>
      </c>
      <c r="D7" s="10" t="s">
        <v>48</v>
      </c>
    </row>
    <row r="8" spans="1:4" s="2" customFormat="1" ht="27" customHeight="1">
      <c r="A8" s="5">
        <v>44510</v>
      </c>
      <c r="B8" s="3" t="s">
        <v>49</v>
      </c>
      <c r="C8" s="13">
        <v>4400</v>
      </c>
      <c r="D8" s="10" t="s">
        <v>23</v>
      </c>
    </row>
    <row r="9" spans="1:4" s="2" customFormat="1" ht="27" customHeight="1">
      <c r="A9" s="5">
        <v>44510</v>
      </c>
      <c r="B9" s="3" t="s">
        <v>49</v>
      </c>
      <c r="C9" s="13">
        <v>33880</v>
      </c>
      <c r="D9" s="10" t="s">
        <v>61</v>
      </c>
    </row>
    <row r="10" spans="1:4" s="2" customFormat="1" ht="27" customHeight="1">
      <c r="A10" s="5">
        <v>44511</v>
      </c>
      <c r="B10" s="3" t="s">
        <v>45</v>
      </c>
      <c r="C10" s="13">
        <v>5000</v>
      </c>
      <c r="D10" s="10" t="s">
        <v>50</v>
      </c>
    </row>
    <row r="11" spans="1:4" s="2" customFormat="1" ht="27" customHeight="1">
      <c r="A11" s="5">
        <v>44512</v>
      </c>
      <c r="B11" s="3" t="s">
        <v>6</v>
      </c>
      <c r="C11" s="13">
        <v>13650</v>
      </c>
      <c r="D11" s="10" t="s">
        <v>52</v>
      </c>
    </row>
    <row r="12" spans="1:4" s="2" customFormat="1" ht="27" customHeight="1">
      <c r="A12" s="5">
        <v>44514</v>
      </c>
      <c r="B12" s="3" t="s">
        <v>6</v>
      </c>
      <c r="C12" s="13">
        <v>2500</v>
      </c>
      <c r="D12" s="10" t="s">
        <v>51</v>
      </c>
    </row>
    <row r="13" spans="1:4" s="2" customFormat="1" ht="27" customHeight="1">
      <c r="A13" s="5">
        <v>44516</v>
      </c>
      <c r="B13" s="3" t="s">
        <v>6</v>
      </c>
      <c r="C13" s="13">
        <v>24414</v>
      </c>
      <c r="D13" s="10" t="s">
        <v>53</v>
      </c>
    </row>
    <row r="14" spans="1:4" s="2" customFormat="1" ht="27" customHeight="1">
      <c r="A14" s="5">
        <v>44518</v>
      </c>
      <c r="B14" s="3" t="s">
        <v>6</v>
      </c>
      <c r="C14" s="13">
        <v>44064</v>
      </c>
      <c r="D14" s="10" t="s">
        <v>55</v>
      </c>
    </row>
    <row r="15" spans="1:4" s="2" customFormat="1" ht="27" customHeight="1">
      <c r="A15" s="5">
        <v>44525</v>
      </c>
      <c r="B15" s="3" t="s">
        <v>45</v>
      </c>
      <c r="C15" s="13">
        <v>6000</v>
      </c>
      <c r="D15" s="10" t="s">
        <v>54</v>
      </c>
    </row>
    <row r="16" spans="1:5" s="2" customFormat="1" ht="27" customHeight="1">
      <c r="A16" s="15">
        <v>44525</v>
      </c>
      <c r="B16" s="3" t="s">
        <v>45</v>
      </c>
      <c r="C16" s="13">
        <v>3000</v>
      </c>
      <c r="D16" s="9" t="s">
        <v>56</v>
      </c>
      <c r="E16" s="4"/>
    </row>
    <row r="17" spans="1:4" s="2" customFormat="1" ht="27" customHeight="1">
      <c r="A17" s="15">
        <v>44530</v>
      </c>
      <c r="B17" s="3" t="s">
        <v>6</v>
      </c>
      <c r="C17" s="14">
        <v>2106</v>
      </c>
      <c r="D17" s="9" t="s">
        <v>57</v>
      </c>
    </row>
    <row r="18" spans="1:4" s="2" customFormat="1" ht="27" customHeight="1">
      <c r="A18" s="5" t="s">
        <v>4</v>
      </c>
      <c r="B18" s="8" t="s">
        <v>59</v>
      </c>
      <c r="C18" s="7">
        <f>SUM(C3:C17)</f>
        <v>193706</v>
      </c>
      <c r="D1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"/>
  <sheetViews>
    <sheetView view="pageBreakPreview" zoomScaleNormal="75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62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44897</v>
      </c>
      <c r="B3" s="3" t="s">
        <v>45</v>
      </c>
      <c r="C3" s="13">
        <v>12000</v>
      </c>
      <c r="D3" s="10" t="s">
        <v>63</v>
      </c>
    </row>
    <row r="4" spans="1:4" s="2" customFormat="1" ht="27" customHeight="1">
      <c r="A4" s="5">
        <v>44899</v>
      </c>
      <c r="B4" s="3" t="s">
        <v>45</v>
      </c>
      <c r="C4" s="13">
        <v>3000</v>
      </c>
      <c r="D4" s="9" t="s">
        <v>64</v>
      </c>
    </row>
    <row r="5" spans="1:4" s="2" customFormat="1" ht="27" customHeight="1">
      <c r="A5" s="5">
        <v>44908</v>
      </c>
      <c r="B5" s="3" t="s">
        <v>45</v>
      </c>
      <c r="C5" s="13">
        <v>12000</v>
      </c>
      <c r="D5" s="10" t="s">
        <v>65</v>
      </c>
    </row>
    <row r="6" spans="1:4" s="2" customFormat="1" ht="27" customHeight="1">
      <c r="A6" s="5">
        <v>44909</v>
      </c>
      <c r="B6" s="3" t="s">
        <v>6</v>
      </c>
      <c r="C6" s="13">
        <v>8614</v>
      </c>
      <c r="D6" s="9" t="s">
        <v>66</v>
      </c>
    </row>
    <row r="7" spans="1:4" s="2" customFormat="1" ht="27" customHeight="1">
      <c r="A7" s="5">
        <v>44912</v>
      </c>
      <c r="B7" s="3" t="s">
        <v>45</v>
      </c>
      <c r="C7" s="13">
        <v>12000</v>
      </c>
      <c r="D7" s="10" t="s">
        <v>67</v>
      </c>
    </row>
    <row r="8" spans="1:4" s="2" customFormat="1" ht="27" customHeight="1">
      <c r="A8" s="5">
        <v>44918</v>
      </c>
      <c r="B8" s="3" t="s">
        <v>45</v>
      </c>
      <c r="C8" s="13">
        <v>2000</v>
      </c>
      <c r="D8" s="10" t="s">
        <v>68</v>
      </c>
    </row>
    <row r="9" spans="1:4" s="2" customFormat="1" ht="27" customHeight="1">
      <c r="A9" s="5">
        <v>44922</v>
      </c>
      <c r="B9" s="3" t="s">
        <v>45</v>
      </c>
      <c r="C9" s="13">
        <v>12000</v>
      </c>
      <c r="D9" s="10" t="s">
        <v>69</v>
      </c>
    </row>
    <row r="10" spans="1:4" s="2" customFormat="1" ht="27" customHeight="1">
      <c r="A10" s="5" t="s">
        <v>4</v>
      </c>
      <c r="B10" s="8" t="s">
        <v>70</v>
      </c>
      <c r="C10" s="7">
        <f>SUM(C3:C9)</f>
        <v>61614</v>
      </c>
      <c r="D1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2017-09-04T06:58:11Z</cp:lastPrinted>
  <dcterms:created xsi:type="dcterms:W3CDTF">2004-11-15T05:23:11Z</dcterms:created>
  <dcterms:modified xsi:type="dcterms:W3CDTF">2022-03-07T08:45:00Z</dcterms:modified>
  <cp:category/>
  <cp:version/>
  <cp:contentType/>
  <cp:contentStatus/>
</cp:coreProperties>
</file>