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4940" windowHeight="9405" tabRatio="598" activeTab="11"/>
  </bookViews>
  <sheets>
    <sheet name="4月" sheetId="1" r:id="rId1"/>
    <sheet name="5月" sheetId="2" r:id="rId2"/>
    <sheet name="6月" sheetId="3" r:id="rId3"/>
    <sheet name="7月" sheetId="4" r:id="rId4"/>
    <sheet name="８月" sheetId="5" r:id="rId5"/>
    <sheet name="９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'10月'!$A$1:$D$21</definedName>
    <definedName name="_xlnm.Print_Area" localSheetId="7">'11月'!$A$1:$D$27</definedName>
    <definedName name="_xlnm.Print_Area" localSheetId="8">'12月'!$A$1:$D$16</definedName>
    <definedName name="_xlnm.Print_Area" localSheetId="9">'1月'!$A$1:$D$35</definedName>
    <definedName name="_xlnm.Print_Area" localSheetId="10">'2月'!$A$1:$D$18</definedName>
    <definedName name="_xlnm.Print_Area" localSheetId="11">'3月'!$A$1:$D$8</definedName>
    <definedName name="_xlnm.Print_Area" localSheetId="0">'4月'!$A$1:$D$16</definedName>
    <definedName name="_xlnm.Print_Area" localSheetId="3">'7月'!$A$1:$D$20</definedName>
    <definedName name="_xlnm.Print_Area" localSheetId="4">'８月'!$A$1:$D$20</definedName>
    <definedName name="_xlnm.Print_Area" localSheetId="5">'９月'!$A$1:$D$20</definedName>
  </definedNames>
  <calcPr fullCalcOnLoad="1"/>
</workbook>
</file>

<file path=xl/sharedStrings.xml><?xml version="1.0" encoding="utf-8"?>
<sst xmlns="http://schemas.openxmlformats.org/spreadsheetml/2006/main" count="456" uniqueCount="213">
  <si>
    <t>支出金額</t>
  </si>
  <si>
    <t>支出日</t>
  </si>
  <si>
    <t>支出区分</t>
  </si>
  <si>
    <t>支　出　内　容</t>
  </si>
  <si>
    <t>合計</t>
  </si>
  <si>
    <t>お供え</t>
  </si>
  <si>
    <t>贈答品</t>
  </si>
  <si>
    <t>御　　祝</t>
  </si>
  <si>
    <t>市長杯ターゲットバードゴルフ大会優勝盾</t>
  </si>
  <si>
    <t>中国国道協会情報交換会</t>
  </si>
  <si>
    <t>社会資本整備を考える首長の会総会意見交換会</t>
  </si>
  <si>
    <t>会費等</t>
  </si>
  <si>
    <t>雲南市消防団歓送迎会（2名分）</t>
  </si>
  <si>
    <t>ＮＰＯ法人さくらおろち通常総会</t>
  </si>
  <si>
    <t>雲南市建設業協会総会</t>
  </si>
  <si>
    <t>雲南市建築業協会総会</t>
  </si>
  <si>
    <t>春殖地区道路整備期成同盟会総会</t>
  </si>
  <si>
    <t>雲南市商工会木次支部総会</t>
  </si>
  <si>
    <t>雲南市不動産協力会総会意見交換会</t>
  </si>
  <si>
    <t>宍道町・大東町間道路整備促進期成同盟会</t>
  </si>
  <si>
    <t>雲南雇用対策協議会総会</t>
  </si>
  <si>
    <t>身体教育医学研究所うんなん運営委員会意見交換会（２名分）</t>
  </si>
  <si>
    <t>三刀屋町担い手協議会総会</t>
  </si>
  <si>
    <t>賛助金</t>
  </si>
  <si>
    <t>１３　件</t>
  </si>
  <si>
    <r>
      <t>市長交際費　　</t>
    </r>
    <r>
      <rPr>
        <sz val="10"/>
        <rFont val="ＭＳ Ｐゴシック"/>
        <family val="3"/>
      </rPr>
      <t>（平成３1年４月分）</t>
    </r>
  </si>
  <si>
    <t>第27回全国さくらサミットｉｎ幸手 交流会</t>
  </si>
  <si>
    <t>中国地方整備局との意見交換会(２名分)</t>
  </si>
  <si>
    <t>中国地方整備局との昼食会</t>
  </si>
  <si>
    <t>日登牧場ミルクパ－ラー完成式</t>
  </si>
  <si>
    <t>ソーシャルチャレンジバレー関係者との意見交換会（２名分）</t>
  </si>
  <si>
    <t>隣保館三館交流学習会</t>
  </si>
  <si>
    <t>雲南市商工会青年部通常総会</t>
  </si>
  <si>
    <t>東京ふるさと会会長との意見交換会（２名分）</t>
  </si>
  <si>
    <t>うんなん観光ネットワーク協議会交換会</t>
  </si>
  <si>
    <t>市政協力者親族逝去</t>
  </si>
  <si>
    <t>B＆G財団との意見交換会</t>
  </si>
  <si>
    <t>雲南市水道協会総会</t>
  </si>
  <si>
    <t>雲南社会福祉協議会との意見交換会（２名分）</t>
  </si>
  <si>
    <t>雲南市遺族会評議委員会意見交換会</t>
  </si>
  <si>
    <t>命と暮らしを守る道づくり全国大会</t>
  </si>
  <si>
    <t>消防団・消防本部連絡会議負担金</t>
  </si>
  <si>
    <t>雲南ブロック商工会青年部研修大会意見交換会</t>
  </si>
  <si>
    <t>兵庫県立コウノトリの郷との意見交換会</t>
  </si>
  <si>
    <t>春の叙勲受章者へのお祝い（３名分）</t>
  </si>
  <si>
    <t>雲南市観光協会定時総会</t>
  </si>
  <si>
    <t>大東町地域自主組織連絡協議会意見交換会</t>
  </si>
  <si>
    <t>雲南市商工会総代会</t>
  </si>
  <si>
    <t>雲南市立病院着任医師歓迎交流会（２名分）</t>
  </si>
  <si>
    <t>全国治水期成同盟会連合会意見交換会</t>
  </si>
  <si>
    <t>雲南市和牛改良組合総会</t>
  </si>
  <si>
    <t>市政協力者へのお土産</t>
  </si>
  <si>
    <t>２０　件</t>
  </si>
  <si>
    <r>
      <t>市長交際費　　</t>
    </r>
    <r>
      <rPr>
        <sz val="10"/>
        <rFont val="ＭＳ Ｐゴシック"/>
        <family val="3"/>
      </rPr>
      <t>（令和元年５月分）</t>
    </r>
  </si>
  <si>
    <t>市政協力者逝去</t>
  </si>
  <si>
    <t>木次エリア活性化推進協議会総会</t>
  </si>
  <si>
    <t>雲南市建設業協会加茂支部総会</t>
  </si>
  <si>
    <t>御　　祝</t>
  </si>
  <si>
    <t>島根県市町村職員年金者連盟大原支部総会</t>
  </si>
  <si>
    <t>鍋山担い手ネットワーク協議会総会</t>
  </si>
  <si>
    <t>主要地方道大東東出雲線改良整備促進期成同盟会（２名分）</t>
  </si>
  <si>
    <t>ミズノスポーツメントール賞受賞祝賀会</t>
  </si>
  <si>
    <t>日本笑い学会島根支部総会</t>
  </si>
  <si>
    <t>雲南市酪農組合総会</t>
  </si>
  <si>
    <t>安来木次線改良整備促進同盟会総会</t>
  </si>
  <si>
    <r>
      <t>市長交際費　　</t>
    </r>
    <r>
      <rPr>
        <sz val="10"/>
        <rFont val="ＭＳ Ｐゴシック"/>
        <family val="3"/>
      </rPr>
      <t>（令和元年６月分）</t>
    </r>
  </si>
  <si>
    <t>雲南市農商工連携協議会総会</t>
  </si>
  <si>
    <t>島根県建築士会雲南支部通常総会</t>
  </si>
  <si>
    <t>中国地方整備局との意見交換会</t>
  </si>
  <si>
    <t>雲南建設業協会木次支部総会</t>
  </si>
  <si>
    <t>景山惠選手激励会</t>
  </si>
  <si>
    <t>中心市街地活性化事業商業施設「コトリエット」オープニング記念式典</t>
  </si>
  <si>
    <t>日韓親善交流事業意見交換会</t>
  </si>
  <si>
    <t>入間どんがめクラブとの意見交換会（2名分）</t>
  </si>
  <si>
    <t>１７　件</t>
  </si>
  <si>
    <t>雲見の滝　滝開き（7/7）</t>
  </si>
  <si>
    <t>ほっと大東通常総会（6/21）</t>
  </si>
  <si>
    <t>文部科学省審議官との意見交換会</t>
  </si>
  <si>
    <r>
      <t>市長交際費　　</t>
    </r>
    <r>
      <rPr>
        <sz val="10"/>
        <rFont val="ＭＳ Ｐゴシック"/>
        <family val="3"/>
      </rPr>
      <t>（令和元年７月分）</t>
    </r>
  </si>
  <si>
    <t>原水爆禁止2019年国民平和大行進</t>
  </si>
  <si>
    <r>
      <t>市長交際費　　</t>
    </r>
    <r>
      <rPr>
        <sz val="10"/>
        <rFont val="ＭＳ Ｐゴシック"/>
        <family val="3"/>
      </rPr>
      <t>（令和元年８月分）</t>
    </r>
  </si>
  <si>
    <t>第63回島根県消防操法大会優勝・入賞隊への御祝</t>
  </si>
  <si>
    <t>雲南市社会福祉法人連絡会総会</t>
  </si>
  <si>
    <t>島根県反核平和の火リレー</t>
  </si>
  <si>
    <t>出雲地域経済団体協議会意見交換会</t>
  </si>
  <si>
    <t>市政協力企業への土産</t>
  </si>
  <si>
    <t>商扇会</t>
  </si>
  <si>
    <t>島根県土地改良事業団体連合会意見交換会</t>
  </si>
  <si>
    <t>遠所川県単河川緊急整備工事竣工祝賀会</t>
  </si>
  <si>
    <t>鼎三國際企業有限公司　林定三　会長との意見交換会</t>
  </si>
  <si>
    <t>（公財）身体医学研究所　開所20周年記念式典</t>
  </si>
  <si>
    <t>１１　件</t>
  </si>
  <si>
    <r>
      <t>市長交際費　　</t>
    </r>
    <r>
      <rPr>
        <sz val="10"/>
        <rFont val="ＭＳ Ｐゴシック"/>
        <family val="3"/>
      </rPr>
      <t>（令和元年９月分）</t>
    </r>
  </si>
  <si>
    <t>企業チャレンジ推進連絡会意見交換会</t>
  </si>
  <si>
    <t>御祝</t>
  </si>
  <si>
    <t>笑寿苑・宇寿荘敬老祝賀会</t>
  </si>
  <si>
    <t>雲南盆踊り保存会交流会</t>
  </si>
  <si>
    <t>立原敬老の日を祝う会</t>
  </si>
  <si>
    <t>佐世幹線道路下佐世地内改良工事竣工祝賀会</t>
  </si>
  <si>
    <t>５　件</t>
  </si>
  <si>
    <t>JR西日本米子支社との意見交換会</t>
  </si>
  <si>
    <r>
      <t>市長交際費　　</t>
    </r>
    <r>
      <rPr>
        <sz val="10"/>
        <rFont val="ＭＳ Ｐゴシック"/>
        <family val="3"/>
      </rPr>
      <t>（令和元年１０月分）</t>
    </r>
  </si>
  <si>
    <t>市政協力者への贈答品</t>
  </si>
  <si>
    <t>雲南市イノベーションセミナー・ワークショップ参加者意見交換会</t>
  </si>
  <si>
    <t>桂荘６０万人記念達成記念セレモニー</t>
  </si>
  <si>
    <t>雲南広域連合設立20周年記念式典レセプション(２名分)</t>
  </si>
  <si>
    <t>雲南広域連合介護予防講演会意見交換会(２名分)</t>
  </si>
  <si>
    <t>特別職報酬等審議会との意見交換会(２名分)</t>
  </si>
  <si>
    <t>中国経済産業局との意見交換会</t>
  </si>
  <si>
    <t>国・県・市との意見交換会</t>
  </si>
  <si>
    <t>湯の丸高原スポーツ交流施設屋内運動施設竣工式参列の際</t>
  </si>
  <si>
    <t>第19回雲南市企業間交流会</t>
  </si>
  <si>
    <t>市立病院改築事業完成祝賀会(２名分)</t>
  </si>
  <si>
    <t>雲南市地域医療交流会(２名分)</t>
  </si>
  <si>
    <t>島根大学開学７０周年記念式典・祝賀会</t>
  </si>
  <si>
    <t>中国地方の道路を考える情報交換会</t>
  </si>
  <si>
    <t>キャリア教育講師との意見交換会（３名分）</t>
  </si>
  <si>
    <t>その他</t>
  </si>
  <si>
    <t>市長名刺印刷代（700枚）</t>
  </si>
  <si>
    <t>出雲西地区郵便局長会とのまちづくり懇談会</t>
  </si>
  <si>
    <r>
      <t>市長交際費　　</t>
    </r>
    <r>
      <rPr>
        <sz val="10"/>
        <rFont val="ＭＳ Ｐゴシック"/>
        <family val="3"/>
      </rPr>
      <t>（令和元年１１月分）</t>
    </r>
  </si>
  <si>
    <t>市政協力企業訪問の際</t>
  </si>
  <si>
    <t>国民宿舎清嵐荘竣工式（2名分）</t>
  </si>
  <si>
    <t>社会福祉法人よしだ福祉会　創立２５周年記念式典</t>
  </si>
  <si>
    <t>職員派遣職場訪問の際</t>
  </si>
  <si>
    <t>阿用川水系水路組合、阿用地区振興協議会、合同研修会</t>
  </si>
  <si>
    <t>雲南市老人クラブ連合会吉田支部との意見交換会</t>
  </si>
  <si>
    <t>御祝</t>
  </si>
  <si>
    <t>秋の叙勲受章者へのお祝い（５名分）</t>
  </si>
  <si>
    <t>阿用川水系水路組合合同会議</t>
  </si>
  <si>
    <t>教育フェスタ2019ゴザ会議</t>
  </si>
  <si>
    <t>（農）ドリームファームおおよしだ収穫祭</t>
  </si>
  <si>
    <t>雲南ソーシャルチャレンジ大発表会意見交換会（２名分）</t>
  </si>
  <si>
    <t>飯石森林組合合併30周年記念式典</t>
  </si>
  <si>
    <t>第2回さくらおろち湖ネットワーク会議意見交換会</t>
  </si>
  <si>
    <t>出雲・雲南地域生態系ネットワーク講演会意見交換会</t>
  </si>
  <si>
    <t>国道５４号・尾道松江線除雪作業安全祈願祭</t>
  </si>
  <si>
    <t>菅谷収穫祭</t>
  </si>
  <si>
    <t>全国中山間地域振興対策協議会中四国支部協議会定期総会・研究会</t>
  </si>
  <si>
    <t>雲南市消防団意見交換会（2名分）</t>
  </si>
  <si>
    <t>和牛共進会雲南市代表出品報告会</t>
  </si>
  <si>
    <t>多職種連携ネットワーク研修会</t>
  </si>
  <si>
    <t>２４　件</t>
  </si>
  <si>
    <t>１８　件</t>
  </si>
  <si>
    <r>
      <t>市長交際費　　</t>
    </r>
    <r>
      <rPr>
        <sz val="10"/>
        <rFont val="ＭＳ Ｐゴシック"/>
        <family val="3"/>
      </rPr>
      <t>（令和元年１２月分）</t>
    </r>
  </si>
  <si>
    <t>ソーシャルチャレンジバレー関係者との意見交換会</t>
  </si>
  <si>
    <t>雲南建設業協会加茂支部意見交換会</t>
  </si>
  <si>
    <t>老人クラブ連合会意見交換会</t>
  </si>
  <si>
    <t>市有林意見交換会</t>
  </si>
  <si>
    <t>雲南市ブランド米振興大会</t>
  </si>
  <si>
    <t>雲南市農業委員会年末意見交換会</t>
  </si>
  <si>
    <t>鍋山担い手ネットワーク協議会研修会</t>
  </si>
  <si>
    <t>キャリア教育講師との意見交換会（２名分）</t>
  </si>
  <si>
    <t>市校長協議会及び市内県立高校校長との意見交換会（２名分）</t>
  </si>
  <si>
    <t>台湾訪問</t>
  </si>
  <si>
    <t>会費等</t>
  </si>
  <si>
    <t>三刀屋地区新年賀会</t>
  </si>
  <si>
    <t>一宮地区新年賀会</t>
  </si>
  <si>
    <t>香典（市政協力者逝去）</t>
  </si>
  <si>
    <t>雲南市商工会木次支部新年賀会</t>
  </si>
  <si>
    <t>雲南市商工会加茂支部新年賀会</t>
  </si>
  <si>
    <t>久野地区団体長会賀会</t>
  </si>
  <si>
    <t>躍動と安らぎの里づくり鍋山新年賀詞交換交流会　２名分</t>
  </si>
  <si>
    <t>春殖地区各種団体長等新年懇談会</t>
  </si>
  <si>
    <t>市政協力企業へのお土産</t>
  </si>
  <si>
    <t>合計</t>
  </si>
  <si>
    <t>合同会社明石総合企画との意見交換会</t>
  </si>
  <si>
    <t>贈答品</t>
  </si>
  <si>
    <r>
      <t>市長交際費　　</t>
    </r>
    <r>
      <rPr>
        <sz val="10"/>
        <rFont val="ＭＳ Ｐゴシック"/>
        <family val="3"/>
      </rPr>
      <t>（令和２年１月分）</t>
    </r>
  </si>
  <si>
    <t>掛合町新年賀会（２名分）</t>
  </si>
  <si>
    <t>雲南市中心市街地活性化協議会新年賀詞会</t>
  </si>
  <si>
    <t>雲南市建設三団体新年賀会</t>
  </si>
  <si>
    <t>阿用地区振興協議会新年賀会</t>
  </si>
  <si>
    <t>古城創生会との意見交換会（２名分）</t>
  </si>
  <si>
    <t>公明党新年賀詞交換会</t>
  </si>
  <si>
    <t>雲南市土地改良区役員歓送迎会</t>
  </si>
  <si>
    <t>新日本書学院新年賀会</t>
  </si>
  <si>
    <t>雲南市地域自主組織連絡協議会新年会</t>
  </si>
  <si>
    <t>島根県土木協会意見交換会</t>
  </si>
  <si>
    <t>雲南市産業振興施策等に関する意見交換会</t>
  </si>
  <si>
    <t>第11回雲南酒米生産者振興大会</t>
  </si>
  <si>
    <t>大東・塩田地区新年祝賀会</t>
  </si>
  <si>
    <t>JR木次線意見交換会</t>
  </si>
  <si>
    <t>御　祝</t>
  </si>
  <si>
    <t>安来節保存会大東支部唄い初め会</t>
  </si>
  <si>
    <t>雲南市遺族会　75年史発刊祝賀会</t>
  </si>
  <si>
    <t>ﾋﾄｶﾗﾒﾃﾞｨｱ・三新塔あきば協議会・雲南市商工会との意見交換会</t>
  </si>
  <si>
    <t>雲南市商工会掛合支部新年会</t>
  </si>
  <si>
    <t>民谷地区振興協議会新年会（2名分）</t>
  </si>
  <si>
    <t>身体教育医学研究所うんなん運営委員会意見交換会（２名分）</t>
  </si>
  <si>
    <t>３２　件</t>
  </si>
  <si>
    <r>
      <t>市長交際費　　</t>
    </r>
    <r>
      <rPr>
        <sz val="10"/>
        <rFont val="ＭＳ Ｐゴシック"/>
        <family val="3"/>
      </rPr>
      <t>（令和２年２月分）</t>
    </r>
  </si>
  <si>
    <t>農事組合法人宇山営農組合総会</t>
  </si>
  <si>
    <t>シドニーオリンピック銀メダリスト田島寧子氏との意見交換会</t>
  </si>
  <si>
    <t>幡屋財産区管理会懇親会</t>
  </si>
  <si>
    <t>島根県とＭＯＡ文化交流会</t>
  </si>
  <si>
    <t>昭和池、南村・和野圃場整備祝賀会</t>
  </si>
  <si>
    <t>農事組合法人みんだに創立記念祝賀会</t>
  </si>
  <si>
    <t>農事組合法人宇山営農組合意見交換会（2名分）</t>
  </si>
  <si>
    <t>三刀屋担い手協議会研修会</t>
  </si>
  <si>
    <t>雲南市教育集会所３館研修交流会</t>
  </si>
  <si>
    <t>幡屋地区主要道路・河川改良整備促進期成同盟会意見交換会</t>
  </si>
  <si>
    <t>雲南広域連合懇談会</t>
  </si>
  <si>
    <t>雲南北地区中山間地域総合整備事業太聖・日向工区竣工祝賀会</t>
  </si>
  <si>
    <t>幡屋地区同盟会との意見交換会</t>
  </si>
  <si>
    <t>鍋山担い手ネットワーク協議会通常総会</t>
  </si>
  <si>
    <t>１５　件</t>
  </si>
  <si>
    <r>
      <t>市長交際費　　</t>
    </r>
    <r>
      <rPr>
        <sz val="10"/>
        <rFont val="ＭＳ Ｐゴシック"/>
        <family val="3"/>
      </rPr>
      <t>（令和２年３月分）</t>
    </r>
  </si>
  <si>
    <t>市長名刺印刷代</t>
  </si>
  <si>
    <t>鍋山さくらを愛でる会</t>
  </si>
  <si>
    <t>地域連携協定調印式祝賀会</t>
  </si>
  <si>
    <t>５　件</t>
  </si>
  <si>
    <t>市政協力企業へのお土産(2件)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</si>
</sst>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5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right" vertical="center" shrinkToFit="1"/>
    </xf>
    <xf numFmtId="177" fontId="2" fillId="32" borderId="10" xfId="0" applyNumberFormat="1" applyFont="1" applyFill="1" applyBorder="1" applyAlignment="1">
      <alignment vertical="center" shrinkToFit="1"/>
    </xf>
    <xf numFmtId="176" fontId="43" fillId="32" borderId="10" xfId="0" applyNumberFormat="1" applyFont="1" applyFill="1" applyBorder="1" applyAlignment="1">
      <alignment horizontal="right" vertical="center" shrinkToFit="1"/>
    </xf>
    <xf numFmtId="0" fontId="43" fillId="32" borderId="10" xfId="0" applyFont="1" applyFill="1" applyBorder="1" applyAlignment="1">
      <alignment horizontal="left" vertical="center" shrinkToFit="1"/>
    </xf>
    <xf numFmtId="177" fontId="43" fillId="32" borderId="10" xfId="0" applyNumberFormat="1" applyFont="1" applyFill="1" applyBorder="1" applyAlignment="1">
      <alignment vertical="center" shrinkToFit="1"/>
    </xf>
    <xf numFmtId="56" fontId="44" fillId="0" borderId="10" xfId="0" applyNumberFormat="1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shrinkToFit="1"/>
    </xf>
    <xf numFmtId="56" fontId="45" fillId="0" borderId="14" xfId="0" applyNumberFormat="1" applyFont="1" applyFill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/>
    </xf>
    <xf numFmtId="0" fontId="43" fillId="32" borderId="15" xfId="0" applyFont="1" applyFill="1" applyBorder="1" applyAlignment="1">
      <alignment horizontal="left" vertical="center" shrinkToFit="1"/>
    </xf>
    <xf numFmtId="56" fontId="43" fillId="0" borderId="14" xfId="0" applyNumberFormat="1" applyFont="1" applyBorder="1" applyAlignment="1">
      <alignment horizontal="center" vertical="center"/>
    </xf>
    <xf numFmtId="56" fontId="46" fillId="0" borderId="14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76" fontId="43" fillId="0" borderId="17" xfId="0" applyNumberFormat="1" applyFont="1" applyBorder="1" applyAlignment="1">
      <alignment horizontal="center" vertical="center"/>
    </xf>
    <xf numFmtId="176" fontId="43" fillId="32" borderId="17" xfId="0" applyNumberFormat="1" applyFont="1" applyFill="1" applyBorder="1" applyAlignment="1">
      <alignment horizontal="right" vertical="center" shrinkToFit="1"/>
    </xf>
    <xf numFmtId="0" fontId="43" fillId="32" borderId="18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view="pageBreakPreview" zoomScale="90" zoomScaleNormal="75" zoomScaleSheetLayoutView="90" zoomScalePageLayoutView="0" workbookViewId="0" topLeftCell="B1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33" t="s">
        <v>25</v>
      </c>
      <c r="B1" s="33"/>
      <c r="C1" s="33"/>
      <c r="D1" s="33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8">
        <v>43558</v>
      </c>
      <c r="B3" s="6" t="s">
        <v>11</v>
      </c>
      <c r="C3" s="13">
        <v>6000</v>
      </c>
      <c r="D3" s="9" t="s">
        <v>26</v>
      </c>
      <c r="E3" s="4"/>
    </row>
    <row r="4" spans="1:4" s="2" customFormat="1" ht="27" customHeight="1">
      <c r="A4" s="18">
        <v>43565</v>
      </c>
      <c r="B4" s="6" t="s">
        <v>11</v>
      </c>
      <c r="C4" s="13">
        <v>1500</v>
      </c>
      <c r="D4" s="9" t="s">
        <v>28</v>
      </c>
    </row>
    <row r="5" spans="1:4" s="2" customFormat="1" ht="27" customHeight="1">
      <c r="A5" s="18">
        <v>43565</v>
      </c>
      <c r="B5" s="6" t="s">
        <v>11</v>
      </c>
      <c r="C5" s="13">
        <v>10000</v>
      </c>
      <c r="D5" s="9" t="s">
        <v>27</v>
      </c>
    </row>
    <row r="6" spans="1:4" s="2" customFormat="1" ht="27" customHeight="1">
      <c r="A6" s="18">
        <v>43565</v>
      </c>
      <c r="B6" s="6" t="s">
        <v>11</v>
      </c>
      <c r="C6" s="14">
        <v>5000</v>
      </c>
      <c r="D6" s="9" t="s">
        <v>29</v>
      </c>
    </row>
    <row r="7" spans="1:4" s="2" customFormat="1" ht="27" customHeight="1">
      <c r="A7" s="18">
        <v>43566</v>
      </c>
      <c r="B7" s="6" t="s">
        <v>11</v>
      </c>
      <c r="C7" s="14">
        <v>10000</v>
      </c>
      <c r="D7" s="9" t="s">
        <v>30</v>
      </c>
    </row>
    <row r="8" spans="1:4" s="2" customFormat="1" ht="27" customHeight="1">
      <c r="A8" s="18">
        <v>43567</v>
      </c>
      <c r="B8" s="6" t="s">
        <v>11</v>
      </c>
      <c r="C8" s="14">
        <v>2000</v>
      </c>
      <c r="D8" s="9" t="s">
        <v>31</v>
      </c>
    </row>
    <row r="9" spans="1:4" s="2" customFormat="1" ht="27" customHeight="1">
      <c r="A9" s="18">
        <v>43570</v>
      </c>
      <c r="B9" s="6" t="s">
        <v>11</v>
      </c>
      <c r="C9" s="14">
        <v>12000</v>
      </c>
      <c r="D9" s="9" t="s">
        <v>12</v>
      </c>
    </row>
    <row r="10" spans="1:4" s="2" customFormat="1" ht="27" customHeight="1">
      <c r="A10" s="18">
        <v>43572</v>
      </c>
      <c r="B10" s="6" t="s">
        <v>6</v>
      </c>
      <c r="C10" s="14">
        <v>10000</v>
      </c>
      <c r="D10" s="9" t="s">
        <v>8</v>
      </c>
    </row>
    <row r="11" spans="1:4" s="2" customFormat="1" ht="27" customHeight="1">
      <c r="A11" s="18">
        <v>43573</v>
      </c>
      <c r="B11" s="6" t="s">
        <v>11</v>
      </c>
      <c r="C11" s="14">
        <v>10000</v>
      </c>
      <c r="D11" s="9" t="s">
        <v>36</v>
      </c>
    </row>
    <row r="12" spans="1:4" s="2" customFormat="1" ht="27" customHeight="1">
      <c r="A12" s="18">
        <v>43574</v>
      </c>
      <c r="B12" s="6" t="s">
        <v>11</v>
      </c>
      <c r="C12" s="14">
        <v>3000</v>
      </c>
      <c r="D12" s="9" t="s">
        <v>32</v>
      </c>
    </row>
    <row r="13" spans="1:4" s="2" customFormat="1" ht="27" customHeight="1">
      <c r="A13" s="18">
        <v>43580</v>
      </c>
      <c r="B13" s="6" t="s">
        <v>11</v>
      </c>
      <c r="C13" s="14">
        <v>10000</v>
      </c>
      <c r="D13" s="9" t="s">
        <v>33</v>
      </c>
    </row>
    <row r="14" spans="1:4" s="2" customFormat="1" ht="27" customHeight="1">
      <c r="A14" s="18">
        <v>43581</v>
      </c>
      <c r="B14" s="6" t="s">
        <v>11</v>
      </c>
      <c r="C14" s="14">
        <v>3500</v>
      </c>
      <c r="D14" s="9" t="s">
        <v>34</v>
      </c>
    </row>
    <row r="15" spans="1:4" s="2" customFormat="1" ht="27" customHeight="1">
      <c r="A15" s="18">
        <v>43206</v>
      </c>
      <c r="B15" s="6" t="s">
        <v>5</v>
      </c>
      <c r="C15" s="14">
        <v>10000</v>
      </c>
      <c r="D15" s="9" t="s">
        <v>35</v>
      </c>
    </row>
    <row r="16" spans="1:4" s="2" customFormat="1" ht="27" customHeight="1">
      <c r="A16" s="5" t="s">
        <v>4</v>
      </c>
      <c r="B16" s="8" t="s">
        <v>24</v>
      </c>
      <c r="C16" s="7">
        <f>SUM(C3:C15)</f>
        <v>93000</v>
      </c>
      <c r="D16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view="pageBreakPreview" zoomScale="90" zoomScaleNormal="75" zoomScaleSheetLayoutView="90" zoomScalePageLayoutView="0" workbookViewId="0" topLeftCell="A1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 thickBot="1">
      <c r="A1" s="33" t="s">
        <v>168</v>
      </c>
      <c r="B1" s="33"/>
      <c r="C1" s="33"/>
      <c r="D1" s="33"/>
    </row>
    <row r="2" spans="1:4" s="2" customFormat="1" ht="27" customHeight="1">
      <c r="A2" s="21" t="s">
        <v>1</v>
      </c>
      <c r="B2" s="22" t="s">
        <v>2</v>
      </c>
      <c r="C2" s="22" t="s">
        <v>0</v>
      </c>
      <c r="D2" s="23" t="s">
        <v>3</v>
      </c>
    </row>
    <row r="3" spans="1:5" s="2" customFormat="1" ht="27" customHeight="1">
      <c r="A3" s="24">
        <v>43468</v>
      </c>
      <c r="B3" s="25" t="s">
        <v>155</v>
      </c>
      <c r="C3" s="15">
        <v>1000</v>
      </c>
      <c r="D3" s="26" t="s">
        <v>156</v>
      </c>
      <c r="E3" s="4"/>
    </row>
    <row r="4" spans="1:4" s="2" customFormat="1" ht="27" customHeight="1">
      <c r="A4" s="24">
        <v>43468</v>
      </c>
      <c r="B4" s="25" t="s">
        <v>155</v>
      </c>
      <c r="C4" s="15">
        <v>1000</v>
      </c>
      <c r="D4" s="26" t="s">
        <v>157</v>
      </c>
    </row>
    <row r="5" spans="1:4" s="2" customFormat="1" ht="27" customHeight="1">
      <c r="A5" s="24">
        <v>43836</v>
      </c>
      <c r="B5" s="25" t="s">
        <v>155</v>
      </c>
      <c r="C5" s="15">
        <v>6000</v>
      </c>
      <c r="D5" s="26" t="s">
        <v>169</v>
      </c>
    </row>
    <row r="6" spans="1:4" s="2" customFormat="1" ht="27" customHeight="1">
      <c r="A6" s="24">
        <v>43837</v>
      </c>
      <c r="B6" s="25" t="s">
        <v>155</v>
      </c>
      <c r="C6" s="15">
        <v>3000</v>
      </c>
      <c r="D6" s="26" t="s">
        <v>170</v>
      </c>
    </row>
    <row r="7" spans="1:4" s="2" customFormat="1" ht="27" customHeight="1">
      <c r="A7" s="24">
        <v>43838</v>
      </c>
      <c r="B7" s="25" t="s">
        <v>155</v>
      </c>
      <c r="C7" s="15">
        <v>3000</v>
      </c>
      <c r="D7" s="26" t="s">
        <v>171</v>
      </c>
    </row>
    <row r="8" spans="1:4" s="2" customFormat="1" ht="27" customHeight="1">
      <c r="A8" s="24">
        <v>43473</v>
      </c>
      <c r="B8" s="25" t="s">
        <v>155</v>
      </c>
      <c r="C8" s="15">
        <v>2000</v>
      </c>
      <c r="D8" s="26" t="s">
        <v>159</v>
      </c>
    </row>
    <row r="9" spans="1:4" s="2" customFormat="1" ht="27" customHeight="1">
      <c r="A9" s="24">
        <v>43839</v>
      </c>
      <c r="B9" s="25" t="s">
        <v>155</v>
      </c>
      <c r="C9" s="15">
        <v>5000</v>
      </c>
      <c r="D9" s="26" t="s">
        <v>166</v>
      </c>
    </row>
    <row r="10" spans="1:4" s="2" customFormat="1" ht="27" customHeight="1">
      <c r="A10" s="24">
        <v>43840</v>
      </c>
      <c r="B10" s="25" t="s">
        <v>155</v>
      </c>
      <c r="C10" s="15">
        <v>2000</v>
      </c>
      <c r="D10" s="26" t="s">
        <v>160</v>
      </c>
    </row>
    <row r="11" spans="1:4" s="2" customFormat="1" ht="27" customHeight="1">
      <c r="A11" s="24">
        <v>43841</v>
      </c>
      <c r="B11" s="25" t="s">
        <v>155</v>
      </c>
      <c r="C11" s="15">
        <v>2000</v>
      </c>
      <c r="D11" s="26" t="s">
        <v>172</v>
      </c>
    </row>
    <row r="12" spans="1:4" s="2" customFormat="1" ht="27" customHeight="1">
      <c r="A12" s="24">
        <v>43477</v>
      </c>
      <c r="B12" s="25" t="s">
        <v>155</v>
      </c>
      <c r="C12" s="15">
        <v>4000</v>
      </c>
      <c r="D12" s="26" t="s">
        <v>173</v>
      </c>
    </row>
    <row r="13" spans="1:4" s="2" customFormat="1" ht="27" customHeight="1">
      <c r="A13" s="24">
        <v>43843</v>
      </c>
      <c r="B13" s="25" t="s">
        <v>155</v>
      </c>
      <c r="C13" s="15">
        <v>2000</v>
      </c>
      <c r="D13" s="26" t="s">
        <v>162</v>
      </c>
    </row>
    <row r="14" spans="1:4" s="2" customFormat="1" ht="27" customHeight="1">
      <c r="A14" s="24">
        <v>43844</v>
      </c>
      <c r="B14" s="25" t="s">
        <v>155</v>
      </c>
      <c r="C14" s="15">
        <v>4000</v>
      </c>
      <c r="D14" s="26" t="s">
        <v>174</v>
      </c>
    </row>
    <row r="15" spans="1:4" s="2" customFormat="1" ht="27" customHeight="1">
      <c r="A15" s="24">
        <v>43844</v>
      </c>
      <c r="B15" s="25" t="s">
        <v>155</v>
      </c>
      <c r="C15" s="15">
        <v>5000</v>
      </c>
      <c r="D15" s="26" t="s">
        <v>175</v>
      </c>
    </row>
    <row r="16" spans="1:4" s="2" customFormat="1" ht="27" customHeight="1">
      <c r="A16" s="24">
        <v>43845</v>
      </c>
      <c r="B16" s="25" t="s">
        <v>155</v>
      </c>
      <c r="C16" s="15">
        <v>6000</v>
      </c>
      <c r="D16" s="26" t="s">
        <v>176</v>
      </c>
    </row>
    <row r="17" spans="1:4" s="2" customFormat="1" ht="27" customHeight="1">
      <c r="A17" s="24">
        <v>43845</v>
      </c>
      <c r="B17" s="25" t="s">
        <v>155</v>
      </c>
      <c r="C17" s="15">
        <v>5000</v>
      </c>
      <c r="D17" s="26" t="s">
        <v>177</v>
      </c>
    </row>
    <row r="18" spans="1:4" s="2" customFormat="1" ht="27" customHeight="1">
      <c r="A18" s="24">
        <v>43846</v>
      </c>
      <c r="B18" s="25" t="s">
        <v>155</v>
      </c>
      <c r="C18" s="15">
        <v>5000</v>
      </c>
      <c r="D18" s="26" t="s">
        <v>178</v>
      </c>
    </row>
    <row r="19" spans="1:4" s="2" customFormat="1" ht="27" customHeight="1">
      <c r="A19" s="24">
        <v>43847</v>
      </c>
      <c r="B19" s="25" t="s">
        <v>155</v>
      </c>
      <c r="C19" s="15">
        <v>4000</v>
      </c>
      <c r="D19" s="26" t="s">
        <v>179</v>
      </c>
    </row>
    <row r="20" spans="1:4" s="2" customFormat="1" ht="27" customHeight="1">
      <c r="A20" s="24">
        <v>43848</v>
      </c>
      <c r="B20" s="25" t="s">
        <v>155</v>
      </c>
      <c r="C20" s="15">
        <v>5000</v>
      </c>
      <c r="D20" s="26" t="s">
        <v>180</v>
      </c>
    </row>
    <row r="21" spans="1:4" s="2" customFormat="1" ht="27" customHeight="1">
      <c r="A21" s="24">
        <v>43849</v>
      </c>
      <c r="B21" s="25" t="s">
        <v>155</v>
      </c>
      <c r="C21" s="15">
        <v>1500</v>
      </c>
      <c r="D21" s="26" t="s">
        <v>163</v>
      </c>
    </row>
    <row r="22" spans="1:4" s="2" customFormat="1" ht="27" customHeight="1">
      <c r="A22" s="24">
        <v>43849</v>
      </c>
      <c r="B22" s="25" t="s">
        <v>155</v>
      </c>
      <c r="C22" s="15">
        <v>2000</v>
      </c>
      <c r="D22" s="26" t="s">
        <v>161</v>
      </c>
    </row>
    <row r="23" spans="1:4" s="2" customFormat="1" ht="27" customHeight="1">
      <c r="A23" s="24">
        <v>43849</v>
      </c>
      <c r="B23" s="25" t="s">
        <v>155</v>
      </c>
      <c r="C23" s="15">
        <v>1000</v>
      </c>
      <c r="D23" s="26" t="s">
        <v>181</v>
      </c>
    </row>
    <row r="24" spans="1:4" s="2" customFormat="1" ht="27" customHeight="1">
      <c r="A24" s="24">
        <v>43850</v>
      </c>
      <c r="B24" s="25" t="s">
        <v>155</v>
      </c>
      <c r="C24" s="15">
        <v>8000</v>
      </c>
      <c r="D24" s="26" t="s">
        <v>182</v>
      </c>
    </row>
    <row r="25" spans="1:4" s="2" customFormat="1" ht="27" customHeight="1">
      <c r="A25" s="28">
        <v>43850</v>
      </c>
      <c r="B25" s="25" t="s">
        <v>183</v>
      </c>
      <c r="C25" s="15">
        <v>4250</v>
      </c>
      <c r="D25" s="26" t="s">
        <v>184</v>
      </c>
    </row>
    <row r="26" spans="1:4" ht="27" customHeight="1">
      <c r="A26" s="28">
        <v>43852</v>
      </c>
      <c r="B26" s="25" t="s">
        <v>155</v>
      </c>
      <c r="C26" s="15">
        <v>3000</v>
      </c>
      <c r="D26" s="26" t="s">
        <v>185</v>
      </c>
    </row>
    <row r="27" spans="1:4" ht="27" customHeight="1">
      <c r="A27" s="28">
        <v>43853</v>
      </c>
      <c r="B27" s="25" t="s">
        <v>167</v>
      </c>
      <c r="C27" s="15">
        <v>8208</v>
      </c>
      <c r="D27" s="26" t="s">
        <v>164</v>
      </c>
    </row>
    <row r="28" spans="1:4" ht="27" customHeight="1">
      <c r="A28" s="28">
        <v>43854</v>
      </c>
      <c r="B28" s="25" t="s">
        <v>155</v>
      </c>
      <c r="C28" s="15">
        <v>12000</v>
      </c>
      <c r="D28" s="26" t="s">
        <v>139</v>
      </c>
    </row>
    <row r="29" spans="1:4" ht="27" customHeight="1">
      <c r="A29" s="24">
        <v>43854</v>
      </c>
      <c r="B29" s="25" t="s">
        <v>155</v>
      </c>
      <c r="C29" s="15">
        <v>5000</v>
      </c>
      <c r="D29" s="26" t="s">
        <v>186</v>
      </c>
    </row>
    <row r="30" spans="1:4" ht="27" customHeight="1">
      <c r="A30" s="24">
        <v>43854</v>
      </c>
      <c r="B30" s="25" t="s">
        <v>155</v>
      </c>
      <c r="C30" s="15">
        <v>2000</v>
      </c>
      <c r="D30" s="26" t="s">
        <v>187</v>
      </c>
    </row>
    <row r="31" spans="1:4" ht="27" customHeight="1">
      <c r="A31" s="27">
        <v>43855</v>
      </c>
      <c r="B31" s="25" t="s">
        <v>155</v>
      </c>
      <c r="C31" s="15">
        <v>4000</v>
      </c>
      <c r="D31" s="26" t="s">
        <v>188</v>
      </c>
    </row>
    <row r="32" spans="1:4" ht="27" customHeight="1">
      <c r="A32" s="28">
        <v>43857</v>
      </c>
      <c r="B32" s="25" t="s">
        <v>167</v>
      </c>
      <c r="C32" s="15">
        <v>2500</v>
      </c>
      <c r="D32" s="26" t="s">
        <v>164</v>
      </c>
    </row>
    <row r="33" spans="1:4" ht="27" customHeight="1">
      <c r="A33" s="28">
        <v>43859</v>
      </c>
      <c r="B33" s="25" t="s">
        <v>167</v>
      </c>
      <c r="C33" s="15">
        <v>4860</v>
      </c>
      <c r="D33" s="26" t="s">
        <v>164</v>
      </c>
    </row>
    <row r="34" spans="1:4" ht="27" customHeight="1">
      <c r="A34" s="28">
        <v>43861</v>
      </c>
      <c r="B34" s="25" t="s">
        <v>155</v>
      </c>
      <c r="C34" s="15">
        <v>10000</v>
      </c>
      <c r="D34" s="26" t="s">
        <v>189</v>
      </c>
    </row>
    <row r="35" spans="1:4" ht="27" customHeight="1" thickBot="1">
      <c r="A35" s="29" t="s">
        <v>165</v>
      </c>
      <c r="B35" s="30" t="s">
        <v>190</v>
      </c>
      <c r="C35" s="31">
        <f>SUM(C3:C34)</f>
        <v>133318</v>
      </c>
      <c r="D35" s="32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8"/>
  <sheetViews>
    <sheetView view="pageBreakPreview" zoomScale="90" zoomScaleNormal="75" zoomScaleSheetLayoutView="90" zoomScalePageLayoutView="0" workbookViewId="0" topLeftCell="A4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 thickBot="1">
      <c r="A1" s="33" t="s">
        <v>191</v>
      </c>
      <c r="B1" s="33"/>
      <c r="C1" s="33"/>
      <c r="D1" s="33"/>
    </row>
    <row r="2" spans="1:4" s="2" customFormat="1" ht="27" customHeight="1">
      <c r="A2" s="21" t="s">
        <v>1</v>
      </c>
      <c r="B2" s="22" t="s">
        <v>2</v>
      </c>
      <c r="C2" s="22" t="s">
        <v>0</v>
      </c>
      <c r="D2" s="23" t="s">
        <v>3</v>
      </c>
    </row>
    <row r="3" spans="1:5" s="2" customFormat="1" ht="27" customHeight="1">
      <c r="A3" s="24">
        <v>43869</v>
      </c>
      <c r="B3" s="25" t="s">
        <v>155</v>
      </c>
      <c r="C3" s="15">
        <v>2000</v>
      </c>
      <c r="D3" s="26" t="s">
        <v>192</v>
      </c>
      <c r="E3" s="4"/>
    </row>
    <row r="4" spans="1:4" s="2" customFormat="1" ht="27" customHeight="1">
      <c r="A4" s="24">
        <v>43869</v>
      </c>
      <c r="B4" s="25" t="s">
        <v>155</v>
      </c>
      <c r="C4" s="15">
        <v>6000</v>
      </c>
      <c r="D4" s="26" t="s">
        <v>193</v>
      </c>
    </row>
    <row r="5" spans="1:4" s="2" customFormat="1" ht="27" customHeight="1">
      <c r="A5" s="24">
        <v>43871</v>
      </c>
      <c r="B5" s="25" t="s">
        <v>155</v>
      </c>
      <c r="C5" s="15">
        <v>1000</v>
      </c>
      <c r="D5" s="26" t="s">
        <v>194</v>
      </c>
    </row>
    <row r="6" spans="1:4" s="2" customFormat="1" ht="27" customHeight="1">
      <c r="A6" s="24">
        <v>43874</v>
      </c>
      <c r="B6" s="25" t="s">
        <v>155</v>
      </c>
      <c r="C6" s="15">
        <v>10000</v>
      </c>
      <c r="D6" s="26" t="s">
        <v>195</v>
      </c>
    </row>
    <row r="7" spans="1:4" s="2" customFormat="1" ht="27" customHeight="1">
      <c r="A7" s="24">
        <v>43875</v>
      </c>
      <c r="B7" s="25" t="s">
        <v>155</v>
      </c>
      <c r="C7" s="15">
        <v>10000</v>
      </c>
      <c r="D7" s="9" t="s">
        <v>145</v>
      </c>
    </row>
    <row r="8" spans="1:4" s="2" customFormat="1" ht="27" customHeight="1">
      <c r="A8" s="24">
        <v>43876</v>
      </c>
      <c r="B8" s="25" t="s">
        <v>155</v>
      </c>
      <c r="C8" s="15">
        <v>1000</v>
      </c>
      <c r="D8" s="26" t="s">
        <v>196</v>
      </c>
    </row>
    <row r="9" spans="1:4" s="2" customFormat="1" ht="27" customHeight="1">
      <c r="A9" s="24">
        <v>43877</v>
      </c>
      <c r="B9" s="25" t="s">
        <v>155</v>
      </c>
      <c r="C9" s="15">
        <v>2000</v>
      </c>
      <c r="D9" s="26" t="s">
        <v>197</v>
      </c>
    </row>
    <row r="10" spans="1:4" s="2" customFormat="1" ht="27" customHeight="1">
      <c r="A10" s="24">
        <v>43878</v>
      </c>
      <c r="B10" s="25" t="s">
        <v>155</v>
      </c>
      <c r="C10" s="15">
        <v>6000</v>
      </c>
      <c r="D10" s="26" t="s">
        <v>198</v>
      </c>
    </row>
    <row r="11" spans="1:4" s="2" customFormat="1" ht="27" customHeight="1">
      <c r="A11" s="24">
        <v>43879</v>
      </c>
      <c r="B11" s="25" t="s">
        <v>155</v>
      </c>
      <c r="C11" s="15">
        <v>4000</v>
      </c>
      <c r="D11" s="26" t="s">
        <v>199</v>
      </c>
    </row>
    <row r="12" spans="1:4" s="2" customFormat="1" ht="27" customHeight="1">
      <c r="A12" s="24">
        <v>43880</v>
      </c>
      <c r="B12" s="25" t="s">
        <v>155</v>
      </c>
      <c r="C12" s="15">
        <v>2000</v>
      </c>
      <c r="D12" s="26" t="s">
        <v>200</v>
      </c>
    </row>
    <row r="13" spans="1:4" s="2" customFormat="1" ht="27" customHeight="1">
      <c r="A13" s="24">
        <v>43880</v>
      </c>
      <c r="B13" s="25" t="s">
        <v>155</v>
      </c>
      <c r="C13" s="15">
        <v>3000</v>
      </c>
      <c r="D13" s="26" t="s">
        <v>201</v>
      </c>
    </row>
    <row r="14" spans="1:4" s="2" customFormat="1" ht="27" customHeight="1">
      <c r="A14" s="24">
        <v>43881</v>
      </c>
      <c r="B14" s="25" t="s">
        <v>155</v>
      </c>
      <c r="C14" s="15">
        <v>7000</v>
      </c>
      <c r="D14" s="26" t="s">
        <v>202</v>
      </c>
    </row>
    <row r="15" spans="1:4" s="2" customFormat="1" ht="27" customHeight="1">
      <c r="A15" s="24">
        <v>43883</v>
      </c>
      <c r="B15" s="25" t="s">
        <v>155</v>
      </c>
      <c r="C15" s="15">
        <v>1000</v>
      </c>
      <c r="D15" s="26" t="s">
        <v>203</v>
      </c>
    </row>
    <row r="16" spans="1:4" s="2" customFormat="1" ht="27" customHeight="1">
      <c r="A16" s="24">
        <v>43886</v>
      </c>
      <c r="B16" s="25" t="s">
        <v>155</v>
      </c>
      <c r="C16" s="15">
        <v>3000</v>
      </c>
      <c r="D16" s="26" t="s">
        <v>204</v>
      </c>
    </row>
    <row r="17" spans="1:4" s="2" customFormat="1" ht="27" customHeight="1">
      <c r="A17" s="24">
        <v>43890</v>
      </c>
      <c r="B17" s="25" t="s">
        <v>155</v>
      </c>
      <c r="C17" s="15">
        <v>3000</v>
      </c>
      <c r="D17" s="26" t="s">
        <v>205</v>
      </c>
    </row>
    <row r="18" spans="1:4" ht="27" customHeight="1" thickBot="1">
      <c r="A18" s="29" t="s">
        <v>165</v>
      </c>
      <c r="B18" s="30" t="s">
        <v>206</v>
      </c>
      <c r="C18" s="31">
        <f>SUM(C3:C17)</f>
        <v>61000</v>
      </c>
      <c r="D18" s="32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tabSelected="1" view="pageBreakPreview" zoomScale="90" zoomScaleNormal="75" zoomScaleSheetLayoutView="90" zoomScalePageLayoutView="0" workbookViewId="0" topLeftCell="A1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 thickBot="1">
      <c r="A1" s="33" t="s">
        <v>207</v>
      </c>
      <c r="B1" s="33"/>
      <c r="C1" s="33"/>
      <c r="D1" s="33"/>
    </row>
    <row r="2" spans="1:4" s="2" customFormat="1" ht="27" customHeight="1">
      <c r="A2" s="21" t="s">
        <v>1</v>
      </c>
      <c r="B2" s="22" t="s">
        <v>2</v>
      </c>
      <c r="C2" s="22" t="s">
        <v>0</v>
      </c>
      <c r="D2" s="23" t="s">
        <v>3</v>
      </c>
    </row>
    <row r="3" spans="1:5" s="2" customFormat="1" ht="27" customHeight="1">
      <c r="A3" s="24">
        <v>43902</v>
      </c>
      <c r="B3" s="25" t="s">
        <v>155</v>
      </c>
      <c r="C3" s="15">
        <v>5000</v>
      </c>
      <c r="D3" s="26" t="s">
        <v>68</v>
      </c>
      <c r="E3" s="4"/>
    </row>
    <row r="4" spans="1:4" s="2" customFormat="1" ht="27" customHeight="1">
      <c r="A4" s="24">
        <v>43907</v>
      </c>
      <c r="B4" s="25" t="s">
        <v>117</v>
      </c>
      <c r="C4" s="15">
        <v>10934</v>
      </c>
      <c r="D4" s="26" t="s">
        <v>208</v>
      </c>
    </row>
    <row r="5" spans="1:4" s="2" customFormat="1" ht="27" customHeight="1">
      <c r="A5" s="24">
        <v>43915</v>
      </c>
      <c r="B5" s="25" t="s">
        <v>183</v>
      </c>
      <c r="C5" s="15">
        <v>6600</v>
      </c>
      <c r="D5" s="26" t="s">
        <v>209</v>
      </c>
    </row>
    <row r="6" spans="1:4" s="2" customFormat="1" ht="27" customHeight="1">
      <c r="A6" s="24">
        <v>43915</v>
      </c>
      <c r="B6" s="25" t="s">
        <v>167</v>
      </c>
      <c r="C6" s="15">
        <v>14300</v>
      </c>
      <c r="D6" s="26" t="s">
        <v>212</v>
      </c>
    </row>
    <row r="7" spans="1:4" s="2" customFormat="1" ht="27" customHeight="1">
      <c r="A7" s="24">
        <v>43915</v>
      </c>
      <c r="B7" s="25" t="s">
        <v>155</v>
      </c>
      <c r="C7" s="15">
        <v>4000</v>
      </c>
      <c r="D7" s="26" t="s">
        <v>210</v>
      </c>
    </row>
    <row r="8" spans="1:4" ht="27" customHeight="1" thickBot="1">
      <c r="A8" s="29" t="s">
        <v>165</v>
      </c>
      <c r="B8" s="30" t="s">
        <v>211</v>
      </c>
      <c r="C8" s="31">
        <f>SUM(C3:C7)</f>
        <v>40834</v>
      </c>
      <c r="D8" s="32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33" t="s">
        <v>53</v>
      </c>
      <c r="B1" s="33"/>
      <c r="C1" s="33"/>
      <c r="D1" s="33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8">
        <v>43592</v>
      </c>
      <c r="B3" s="6" t="s">
        <v>11</v>
      </c>
      <c r="C3" s="15">
        <v>3000</v>
      </c>
      <c r="D3" s="16" t="s">
        <v>37</v>
      </c>
      <c r="E3" s="4"/>
    </row>
    <row r="4" spans="1:4" s="2" customFormat="1" ht="27" customHeight="1">
      <c r="A4" s="18">
        <v>43592</v>
      </c>
      <c r="B4" s="6" t="s">
        <v>11</v>
      </c>
      <c r="C4" s="15">
        <v>3000</v>
      </c>
      <c r="D4" s="16" t="s">
        <v>15</v>
      </c>
    </row>
    <row r="5" spans="1:4" s="2" customFormat="1" ht="27" customHeight="1">
      <c r="A5" s="18">
        <v>43592</v>
      </c>
      <c r="B5" s="6" t="s">
        <v>11</v>
      </c>
      <c r="C5" s="15">
        <v>3000</v>
      </c>
      <c r="D5" s="16" t="s">
        <v>14</v>
      </c>
    </row>
    <row r="6" spans="1:4" s="2" customFormat="1" ht="27" customHeight="1">
      <c r="A6" s="18">
        <v>43594</v>
      </c>
      <c r="B6" s="6" t="s">
        <v>11</v>
      </c>
      <c r="C6" s="17">
        <v>10000</v>
      </c>
      <c r="D6" s="16" t="s">
        <v>38</v>
      </c>
    </row>
    <row r="7" spans="1:4" s="2" customFormat="1" ht="27" customHeight="1">
      <c r="A7" s="18">
        <v>43596</v>
      </c>
      <c r="B7" s="6" t="s">
        <v>11</v>
      </c>
      <c r="C7" s="17">
        <v>3000</v>
      </c>
      <c r="D7" s="16" t="s">
        <v>39</v>
      </c>
    </row>
    <row r="8" spans="1:4" s="2" customFormat="1" ht="27" customHeight="1">
      <c r="A8" s="18">
        <v>43601</v>
      </c>
      <c r="B8" s="6" t="s">
        <v>11</v>
      </c>
      <c r="C8" s="17">
        <v>5000</v>
      </c>
      <c r="D8" s="16" t="s">
        <v>40</v>
      </c>
    </row>
    <row r="9" spans="1:4" s="2" customFormat="1" ht="27" customHeight="1">
      <c r="A9" s="18">
        <v>43602</v>
      </c>
      <c r="B9" s="6" t="s">
        <v>11</v>
      </c>
      <c r="C9" s="17">
        <v>6000</v>
      </c>
      <c r="D9" s="16" t="s">
        <v>41</v>
      </c>
    </row>
    <row r="10" spans="1:4" s="2" customFormat="1" ht="27" customHeight="1">
      <c r="A10" s="18">
        <v>43603</v>
      </c>
      <c r="B10" s="6" t="s">
        <v>11</v>
      </c>
      <c r="C10" s="17">
        <v>6000</v>
      </c>
      <c r="D10" s="16" t="s">
        <v>42</v>
      </c>
    </row>
    <row r="11" spans="1:4" s="2" customFormat="1" ht="27" customHeight="1">
      <c r="A11" s="18">
        <v>43604</v>
      </c>
      <c r="B11" s="6" t="s">
        <v>11</v>
      </c>
      <c r="C11" s="17">
        <v>9000</v>
      </c>
      <c r="D11" s="16" t="s">
        <v>43</v>
      </c>
    </row>
    <row r="12" spans="1:4" s="2" customFormat="1" ht="27" customHeight="1">
      <c r="A12" s="18">
        <v>43605</v>
      </c>
      <c r="B12" s="6" t="s">
        <v>11</v>
      </c>
      <c r="C12" s="17">
        <v>3000</v>
      </c>
      <c r="D12" s="16" t="s">
        <v>13</v>
      </c>
    </row>
    <row r="13" spans="1:4" s="2" customFormat="1" ht="27" customHeight="1">
      <c r="A13" s="18">
        <v>43606</v>
      </c>
      <c r="B13" s="6" t="s">
        <v>11</v>
      </c>
      <c r="C13" s="17">
        <v>5000</v>
      </c>
      <c r="D13" s="16" t="s">
        <v>9</v>
      </c>
    </row>
    <row r="14" spans="1:4" s="2" customFormat="1" ht="27" customHeight="1">
      <c r="A14" s="18">
        <v>43606</v>
      </c>
      <c r="B14" s="6" t="s">
        <v>7</v>
      </c>
      <c r="C14" s="15">
        <v>12960</v>
      </c>
      <c r="D14" s="16" t="s">
        <v>44</v>
      </c>
    </row>
    <row r="15" spans="1:4" s="2" customFormat="1" ht="27" customHeight="1">
      <c r="A15" s="18">
        <v>43606</v>
      </c>
      <c r="B15" s="6" t="s">
        <v>11</v>
      </c>
      <c r="C15" s="15">
        <v>3000</v>
      </c>
      <c r="D15" s="16" t="s">
        <v>45</v>
      </c>
    </row>
    <row r="16" spans="1:4" s="2" customFormat="1" ht="27" customHeight="1">
      <c r="A16" s="18">
        <v>43607</v>
      </c>
      <c r="B16" s="6" t="s">
        <v>11</v>
      </c>
      <c r="C16" s="15">
        <v>2000</v>
      </c>
      <c r="D16" s="16" t="s">
        <v>46</v>
      </c>
    </row>
    <row r="17" spans="1:4" s="2" customFormat="1" ht="27" customHeight="1">
      <c r="A17" s="18">
        <v>43607</v>
      </c>
      <c r="B17" s="6" t="s">
        <v>7</v>
      </c>
      <c r="C17" s="15">
        <v>4200</v>
      </c>
      <c r="D17" s="16" t="s">
        <v>47</v>
      </c>
    </row>
    <row r="18" spans="1:4" s="2" customFormat="1" ht="27" customHeight="1">
      <c r="A18" s="18">
        <v>43609</v>
      </c>
      <c r="B18" s="6" t="s">
        <v>11</v>
      </c>
      <c r="C18" s="15">
        <v>6000</v>
      </c>
      <c r="D18" s="16" t="s">
        <v>48</v>
      </c>
    </row>
    <row r="19" spans="1:4" s="2" customFormat="1" ht="27" customHeight="1">
      <c r="A19" s="18">
        <v>43612</v>
      </c>
      <c r="B19" s="6" t="s">
        <v>11</v>
      </c>
      <c r="C19" s="15">
        <v>3000</v>
      </c>
      <c r="D19" s="16" t="s">
        <v>49</v>
      </c>
    </row>
    <row r="20" spans="1:4" s="2" customFormat="1" ht="27" customHeight="1">
      <c r="A20" s="18">
        <v>43612</v>
      </c>
      <c r="B20" s="6" t="s">
        <v>11</v>
      </c>
      <c r="C20" s="17">
        <v>2000</v>
      </c>
      <c r="D20" s="16" t="s">
        <v>50</v>
      </c>
    </row>
    <row r="21" spans="1:4" s="2" customFormat="1" ht="27" customHeight="1">
      <c r="A21" s="18">
        <v>42883</v>
      </c>
      <c r="B21" s="6" t="s">
        <v>6</v>
      </c>
      <c r="C21" s="17">
        <v>2180</v>
      </c>
      <c r="D21" s="16" t="s">
        <v>51</v>
      </c>
    </row>
    <row r="22" spans="1:4" s="2" customFormat="1" ht="27" customHeight="1">
      <c r="A22" s="18">
        <v>43615</v>
      </c>
      <c r="B22" s="6" t="s">
        <v>11</v>
      </c>
      <c r="C22" s="17">
        <v>1000</v>
      </c>
      <c r="D22" s="16" t="s">
        <v>16</v>
      </c>
    </row>
    <row r="23" spans="1:4" s="2" customFormat="1" ht="27" customHeight="1">
      <c r="A23" s="5" t="s">
        <v>4</v>
      </c>
      <c r="B23" s="8" t="s">
        <v>52</v>
      </c>
      <c r="C23" s="7">
        <f>SUM(C3:C22)</f>
        <v>92340</v>
      </c>
      <c r="D23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view="pageBreakPreview" zoomScale="85" zoomScaleNormal="90" zoomScaleSheetLayoutView="85" zoomScalePageLayoutView="0" workbookViewId="0" topLeftCell="A1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36" customHeight="1">
      <c r="A1" s="33" t="s">
        <v>65</v>
      </c>
      <c r="B1" s="33"/>
      <c r="C1" s="33"/>
      <c r="D1" s="33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5">
        <v>43621</v>
      </c>
      <c r="B3" s="6" t="s">
        <v>11</v>
      </c>
      <c r="C3" s="7">
        <v>1000</v>
      </c>
      <c r="D3" s="19" t="s">
        <v>17</v>
      </c>
    </row>
    <row r="4" spans="1:4" s="2" customFormat="1" ht="27" customHeight="1">
      <c r="A4" s="5">
        <v>43625</v>
      </c>
      <c r="B4" s="6" t="s">
        <v>5</v>
      </c>
      <c r="C4" s="14">
        <v>10000</v>
      </c>
      <c r="D4" s="19" t="s">
        <v>54</v>
      </c>
    </row>
    <row r="5" spans="1:4" s="2" customFormat="1" ht="27" customHeight="1">
      <c r="A5" s="5">
        <v>43627</v>
      </c>
      <c r="B5" s="6" t="s">
        <v>11</v>
      </c>
      <c r="C5" s="7">
        <v>2000</v>
      </c>
      <c r="D5" s="20" t="s">
        <v>55</v>
      </c>
    </row>
    <row r="6" spans="1:4" s="2" customFormat="1" ht="27" customHeight="1">
      <c r="A6" s="5">
        <v>43627</v>
      </c>
      <c r="B6" s="6" t="s">
        <v>11</v>
      </c>
      <c r="C6" s="14">
        <v>8000</v>
      </c>
      <c r="D6" s="19" t="s">
        <v>10</v>
      </c>
    </row>
    <row r="7" spans="1:4" s="2" customFormat="1" ht="27" customHeight="1">
      <c r="A7" s="5">
        <v>43629</v>
      </c>
      <c r="B7" s="6" t="s">
        <v>11</v>
      </c>
      <c r="C7" s="14">
        <v>5000</v>
      </c>
      <c r="D7" s="20" t="s">
        <v>56</v>
      </c>
    </row>
    <row r="8" spans="1:4" s="2" customFormat="1" ht="27" customHeight="1">
      <c r="A8" s="5">
        <v>43629</v>
      </c>
      <c r="B8" s="3" t="s">
        <v>57</v>
      </c>
      <c r="C8" s="7">
        <v>4120</v>
      </c>
      <c r="D8" s="20" t="s">
        <v>58</v>
      </c>
    </row>
    <row r="9" spans="1:4" s="2" customFormat="1" ht="27" customHeight="1">
      <c r="A9" s="5">
        <v>43630</v>
      </c>
      <c r="B9" s="6" t="s">
        <v>11</v>
      </c>
      <c r="C9" s="14">
        <v>3000</v>
      </c>
      <c r="D9" s="20" t="s">
        <v>59</v>
      </c>
    </row>
    <row r="10" spans="1:5" s="2" customFormat="1" ht="27" customHeight="1">
      <c r="A10" s="18">
        <v>43631</v>
      </c>
      <c r="B10" s="6" t="s">
        <v>11</v>
      </c>
      <c r="C10" s="7">
        <v>2000</v>
      </c>
      <c r="D10" s="19" t="s">
        <v>60</v>
      </c>
      <c r="E10" s="4"/>
    </row>
    <row r="11" spans="1:4" s="2" customFormat="1" ht="27" customHeight="1">
      <c r="A11" s="18">
        <v>43636</v>
      </c>
      <c r="B11" s="6" t="s">
        <v>11</v>
      </c>
      <c r="C11" s="7">
        <v>3000</v>
      </c>
      <c r="D11" s="9" t="s">
        <v>18</v>
      </c>
    </row>
    <row r="12" spans="1:4" s="2" customFormat="1" ht="27" customHeight="1">
      <c r="A12" s="18">
        <v>43639</v>
      </c>
      <c r="B12" s="6" t="s">
        <v>11</v>
      </c>
      <c r="C12" s="7">
        <v>5000</v>
      </c>
      <c r="D12" s="19" t="s">
        <v>61</v>
      </c>
    </row>
    <row r="13" spans="1:4" s="2" customFormat="1" ht="27" customHeight="1">
      <c r="A13" s="18">
        <v>43639</v>
      </c>
      <c r="B13" s="6" t="s">
        <v>11</v>
      </c>
      <c r="C13" s="14">
        <v>3500</v>
      </c>
      <c r="D13" s="16" t="s">
        <v>62</v>
      </c>
    </row>
    <row r="14" spans="1:4" s="2" customFormat="1" ht="27" customHeight="1">
      <c r="A14" s="18">
        <v>43640</v>
      </c>
      <c r="B14" s="3" t="s">
        <v>57</v>
      </c>
      <c r="C14" s="7">
        <v>4320</v>
      </c>
      <c r="D14" s="19" t="s">
        <v>63</v>
      </c>
    </row>
    <row r="15" spans="1:4" s="2" customFormat="1" ht="27" customHeight="1">
      <c r="A15" s="18">
        <v>43280</v>
      </c>
      <c r="B15" s="6" t="s">
        <v>11</v>
      </c>
      <c r="C15" s="7">
        <v>1000</v>
      </c>
      <c r="D15" s="9" t="s">
        <v>64</v>
      </c>
    </row>
    <row r="16" spans="1:4" s="2" customFormat="1" ht="27" customHeight="1">
      <c r="A16" s="5" t="s">
        <v>4</v>
      </c>
      <c r="B16" s="8" t="s">
        <v>24</v>
      </c>
      <c r="C16" s="7">
        <f>SUM(C3:C15)</f>
        <v>51940</v>
      </c>
      <c r="D16" s="10"/>
    </row>
  </sheetData>
  <sheetProtection/>
  <mergeCells count="1">
    <mergeCell ref="A1:D1"/>
  </mergeCells>
  <printOptions/>
  <pageMargins left="0.7" right="0.7" top="0.75" bottom="0.4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view="pageBreakPreview" zoomScale="90" zoomScaleNormal="75" zoomScaleSheetLayoutView="90" zoomScalePageLayoutView="0" workbookViewId="0" topLeftCell="A1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33" t="s">
        <v>78</v>
      </c>
      <c r="B1" s="33"/>
      <c r="C1" s="33"/>
      <c r="D1" s="33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8">
        <v>43650</v>
      </c>
      <c r="B3" s="6" t="s">
        <v>11</v>
      </c>
      <c r="C3" s="13">
        <v>1000</v>
      </c>
      <c r="D3" s="9" t="s">
        <v>19</v>
      </c>
      <c r="E3" s="4"/>
    </row>
    <row r="4" spans="1:4" s="2" customFormat="1" ht="27" customHeight="1">
      <c r="A4" s="18">
        <v>43651</v>
      </c>
      <c r="B4" s="6" t="s">
        <v>11</v>
      </c>
      <c r="C4" s="13">
        <v>1100</v>
      </c>
      <c r="D4" s="9" t="s">
        <v>77</v>
      </c>
    </row>
    <row r="5" spans="1:4" s="2" customFormat="1" ht="27" customHeight="1">
      <c r="A5" s="18">
        <v>43651</v>
      </c>
      <c r="B5" s="6" t="s">
        <v>11</v>
      </c>
      <c r="C5" s="14">
        <v>3000</v>
      </c>
      <c r="D5" s="9" t="s">
        <v>66</v>
      </c>
    </row>
    <row r="6" spans="1:4" s="2" customFormat="1" ht="27" customHeight="1">
      <c r="A6" s="18">
        <v>43652</v>
      </c>
      <c r="B6" s="6" t="s">
        <v>11</v>
      </c>
      <c r="C6" s="14">
        <v>3000</v>
      </c>
      <c r="D6" s="9" t="s">
        <v>67</v>
      </c>
    </row>
    <row r="7" spans="1:4" s="2" customFormat="1" ht="27" customHeight="1">
      <c r="A7" s="18">
        <v>43654</v>
      </c>
      <c r="B7" s="6" t="s">
        <v>11</v>
      </c>
      <c r="C7" s="14">
        <v>6000</v>
      </c>
      <c r="D7" s="9" t="s">
        <v>68</v>
      </c>
    </row>
    <row r="8" spans="1:4" s="2" customFormat="1" ht="27" customHeight="1">
      <c r="A8" s="18">
        <v>43654</v>
      </c>
      <c r="B8" s="6" t="s">
        <v>7</v>
      </c>
      <c r="C8" s="14">
        <v>4120</v>
      </c>
      <c r="D8" s="9" t="s">
        <v>76</v>
      </c>
    </row>
    <row r="9" spans="1:4" s="2" customFormat="1" ht="27" customHeight="1">
      <c r="A9" s="18">
        <v>43655</v>
      </c>
      <c r="B9" s="6" t="s">
        <v>11</v>
      </c>
      <c r="C9" s="14">
        <v>4000</v>
      </c>
      <c r="D9" s="9" t="s">
        <v>20</v>
      </c>
    </row>
    <row r="10" spans="1:4" s="2" customFormat="1" ht="27" customHeight="1">
      <c r="A10" s="18">
        <v>43656</v>
      </c>
      <c r="B10" s="6" t="s">
        <v>11</v>
      </c>
      <c r="C10" s="14">
        <v>5000</v>
      </c>
      <c r="D10" s="9" t="s">
        <v>69</v>
      </c>
    </row>
    <row r="11" spans="1:4" s="2" customFormat="1" ht="27" customHeight="1">
      <c r="A11" s="18">
        <v>43658</v>
      </c>
      <c r="B11" s="6" t="s">
        <v>11</v>
      </c>
      <c r="C11" s="14">
        <v>10000</v>
      </c>
      <c r="D11" s="9" t="s">
        <v>21</v>
      </c>
    </row>
    <row r="12" spans="1:4" s="2" customFormat="1" ht="27" customHeight="1">
      <c r="A12" s="18">
        <v>43660</v>
      </c>
      <c r="B12" s="6" t="s">
        <v>11</v>
      </c>
      <c r="C12" s="14">
        <v>2000</v>
      </c>
      <c r="D12" s="9" t="s">
        <v>70</v>
      </c>
    </row>
    <row r="13" spans="1:4" s="2" customFormat="1" ht="27" customHeight="1">
      <c r="A13" s="18">
        <v>43663</v>
      </c>
      <c r="B13" s="6" t="s">
        <v>7</v>
      </c>
      <c r="C13" s="14">
        <v>6438</v>
      </c>
      <c r="D13" s="9" t="s">
        <v>71</v>
      </c>
    </row>
    <row r="14" spans="1:4" s="2" customFormat="1" ht="27" customHeight="1">
      <c r="A14" s="18">
        <v>43664</v>
      </c>
      <c r="B14" s="6" t="s">
        <v>7</v>
      </c>
      <c r="C14" s="14">
        <v>4050</v>
      </c>
      <c r="D14" s="9" t="s">
        <v>75</v>
      </c>
    </row>
    <row r="15" spans="1:4" s="2" customFormat="1" ht="27" customHeight="1">
      <c r="A15" s="18">
        <v>43668</v>
      </c>
      <c r="B15" s="6" t="s">
        <v>11</v>
      </c>
      <c r="C15" s="14">
        <v>7000</v>
      </c>
      <c r="D15" s="19" t="s">
        <v>72</v>
      </c>
    </row>
    <row r="16" spans="1:4" s="2" customFormat="1" ht="27" customHeight="1">
      <c r="A16" s="18">
        <v>43670</v>
      </c>
      <c r="B16" s="6" t="s">
        <v>5</v>
      </c>
      <c r="C16" s="14">
        <v>10000</v>
      </c>
      <c r="D16" s="19" t="s">
        <v>54</v>
      </c>
    </row>
    <row r="17" spans="1:4" s="2" customFormat="1" ht="27" customHeight="1">
      <c r="A17" s="18">
        <v>43306</v>
      </c>
      <c r="B17" s="6" t="s">
        <v>11</v>
      </c>
      <c r="C17" s="14">
        <v>4000</v>
      </c>
      <c r="D17" s="9" t="s">
        <v>22</v>
      </c>
    </row>
    <row r="18" spans="1:4" s="2" customFormat="1" ht="27" customHeight="1">
      <c r="A18" s="18">
        <v>43675</v>
      </c>
      <c r="B18" s="6" t="s">
        <v>11</v>
      </c>
      <c r="C18" s="14">
        <v>4000</v>
      </c>
      <c r="D18" s="9" t="s">
        <v>73</v>
      </c>
    </row>
    <row r="19" spans="1:4" s="2" customFormat="1" ht="27" customHeight="1">
      <c r="A19" s="18">
        <v>43308</v>
      </c>
      <c r="B19" s="6" t="s">
        <v>23</v>
      </c>
      <c r="C19" s="14">
        <v>5000</v>
      </c>
      <c r="D19" s="9" t="s">
        <v>79</v>
      </c>
    </row>
    <row r="20" spans="1:4" s="2" customFormat="1" ht="27" customHeight="1">
      <c r="A20" s="5" t="s">
        <v>4</v>
      </c>
      <c r="B20" s="8" t="s">
        <v>74</v>
      </c>
      <c r="C20" s="7">
        <f>SUM(C3:C19)</f>
        <v>79708</v>
      </c>
      <c r="D20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view="pageBreakPreview" zoomScale="90" zoomScaleNormal="75" zoomScaleSheetLayoutView="90" zoomScalePageLayoutView="0" workbookViewId="0" topLeftCell="A1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33" t="s">
        <v>80</v>
      </c>
      <c r="B1" s="33"/>
      <c r="C1" s="33"/>
      <c r="D1" s="33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8">
        <v>43678</v>
      </c>
      <c r="B3" s="6" t="s">
        <v>7</v>
      </c>
      <c r="C3" s="13">
        <f>4180+4120</f>
        <v>8300</v>
      </c>
      <c r="D3" s="9" t="s">
        <v>81</v>
      </c>
      <c r="E3" s="4"/>
    </row>
    <row r="4" spans="1:4" s="2" customFormat="1" ht="27" customHeight="1">
      <c r="A4" s="18">
        <v>43679</v>
      </c>
      <c r="B4" s="6" t="s">
        <v>11</v>
      </c>
      <c r="C4" s="13">
        <v>6000</v>
      </c>
      <c r="D4" s="9" t="s">
        <v>82</v>
      </c>
    </row>
    <row r="5" spans="1:4" s="2" customFormat="1" ht="27" customHeight="1">
      <c r="A5" s="18">
        <v>43680</v>
      </c>
      <c r="B5" s="6" t="s">
        <v>23</v>
      </c>
      <c r="C5" s="14">
        <v>5000</v>
      </c>
      <c r="D5" s="9" t="s">
        <v>83</v>
      </c>
    </row>
    <row r="6" spans="1:4" s="2" customFormat="1" ht="27" customHeight="1">
      <c r="A6" s="18">
        <v>43683</v>
      </c>
      <c r="B6" s="6" t="s">
        <v>11</v>
      </c>
      <c r="C6" s="14">
        <v>5000</v>
      </c>
      <c r="D6" s="9" t="s">
        <v>84</v>
      </c>
    </row>
    <row r="7" spans="1:4" s="2" customFormat="1" ht="27" customHeight="1">
      <c r="A7" s="18">
        <v>43685</v>
      </c>
      <c r="B7" s="6" t="s">
        <v>6</v>
      </c>
      <c r="C7" s="14">
        <v>3024</v>
      </c>
      <c r="D7" s="9" t="s">
        <v>85</v>
      </c>
    </row>
    <row r="8" spans="1:4" s="2" customFormat="1" ht="27" customHeight="1">
      <c r="A8" s="18">
        <v>43694</v>
      </c>
      <c r="B8" s="6" t="s">
        <v>11</v>
      </c>
      <c r="C8" s="14">
        <v>5000</v>
      </c>
      <c r="D8" s="9" t="s">
        <v>86</v>
      </c>
    </row>
    <row r="9" spans="1:4" s="2" customFormat="1" ht="27" customHeight="1">
      <c r="A9" s="18">
        <v>43698</v>
      </c>
      <c r="B9" s="6" t="s">
        <v>11</v>
      </c>
      <c r="C9" s="14">
        <v>3000</v>
      </c>
      <c r="D9" s="9" t="s">
        <v>87</v>
      </c>
    </row>
    <row r="10" spans="1:4" s="2" customFormat="1" ht="27" customHeight="1">
      <c r="A10" s="18">
        <v>43699</v>
      </c>
      <c r="B10" s="6" t="s">
        <v>11</v>
      </c>
      <c r="C10" s="14">
        <v>1000</v>
      </c>
      <c r="D10" s="9" t="s">
        <v>88</v>
      </c>
    </row>
    <row r="11" spans="1:4" s="2" customFormat="1" ht="27" customHeight="1">
      <c r="A11" s="18">
        <v>43699</v>
      </c>
      <c r="B11" s="6" t="s">
        <v>11</v>
      </c>
      <c r="C11" s="14">
        <v>4000</v>
      </c>
      <c r="D11" s="9" t="s">
        <v>100</v>
      </c>
    </row>
    <row r="12" spans="1:4" s="2" customFormat="1" ht="27" customHeight="1">
      <c r="A12" s="18">
        <v>43700</v>
      </c>
      <c r="B12" s="6" t="s">
        <v>11</v>
      </c>
      <c r="C12" s="14">
        <v>4000</v>
      </c>
      <c r="D12" s="9" t="s">
        <v>89</v>
      </c>
    </row>
    <row r="13" spans="1:4" s="2" customFormat="1" ht="27" customHeight="1">
      <c r="A13" s="18">
        <v>43708</v>
      </c>
      <c r="B13" s="6" t="s">
        <v>11</v>
      </c>
      <c r="C13" s="14">
        <v>5000</v>
      </c>
      <c r="D13" s="9" t="s">
        <v>90</v>
      </c>
    </row>
    <row r="14" spans="1:4" s="2" customFormat="1" ht="27" customHeight="1">
      <c r="A14" s="18"/>
      <c r="B14" s="6"/>
      <c r="C14" s="14"/>
      <c r="D14" s="9"/>
    </row>
    <row r="15" spans="1:4" s="2" customFormat="1" ht="27" customHeight="1">
      <c r="A15" s="18"/>
      <c r="B15" s="6"/>
      <c r="C15" s="14"/>
      <c r="D15" s="19"/>
    </row>
    <row r="16" spans="1:4" s="2" customFormat="1" ht="27" customHeight="1">
      <c r="A16" s="18"/>
      <c r="B16" s="6"/>
      <c r="C16" s="14"/>
      <c r="D16" s="19"/>
    </row>
    <row r="17" spans="1:4" s="2" customFormat="1" ht="27" customHeight="1">
      <c r="A17" s="18"/>
      <c r="B17" s="6"/>
      <c r="C17" s="14"/>
      <c r="D17" s="9"/>
    </row>
    <row r="18" spans="1:4" s="2" customFormat="1" ht="27" customHeight="1">
      <c r="A18" s="18"/>
      <c r="B18" s="6"/>
      <c r="C18" s="14"/>
      <c r="D18" s="9"/>
    </row>
    <row r="19" spans="1:4" s="2" customFormat="1" ht="27" customHeight="1">
      <c r="A19" s="18"/>
      <c r="B19" s="6"/>
      <c r="C19" s="14"/>
      <c r="D19" s="9"/>
    </row>
    <row r="20" spans="1:4" s="2" customFormat="1" ht="27" customHeight="1">
      <c r="A20" s="5" t="s">
        <v>4</v>
      </c>
      <c r="B20" s="8" t="s">
        <v>91</v>
      </c>
      <c r="C20" s="7">
        <f>SUM(C3:C19)</f>
        <v>49324</v>
      </c>
      <c r="D20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view="pageBreakPreview" zoomScale="90" zoomScaleNormal="75" zoomScaleSheetLayoutView="90" zoomScalePageLayoutView="0" workbookViewId="0" topLeftCell="B1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33" t="s">
        <v>92</v>
      </c>
      <c r="B1" s="33"/>
      <c r="C1" s="33"/>
      <c r="D1" s="33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8">
        <v>43727</v>
      </c>
      <c r="B3" s="6" t="s">
        <v>11</v>
      </c>
      <c r="C3" s="13">
        <v>8000</v>
      </c>
      <c r="D3" s="9" t="s">
        <v>93</v>
      </c>
      <c r="E3" s="4"/>
    </row>
    <row r="4" spans="1:4" s="2" customFormat="1" ht="27" customHeight="1">
      <c r="A4" s="18">
        <v>43735</v>
      </c>
      <c r="B4" s="6" t="s">
        <v>94</v>
      </c>
      <c r="C4" s="13">
        <v>8320</v>
      </c>
      <c r="D4" s="9" t="s">
        <v>95</v>
      </c>
    </row>
    <row r="5" spans="1:4" s="2" customFormat="1" ht="27" customHeight="1">
      <c r="A5" s="18">
        <v>43735</v>
      </c>
      <c r="B5" s="6" t="s">
        <v>94</v>
      </c>
      <c r="C5" s="14">
        <v>4120</v>
      </c>
      <c r="D5" s="9" t="s">
        <v>96</v>
      </c>
    </row>
    <row r="6" spans="1:4" s="2" customFormat="1" ht="27" customHeight="1">
      <c r="A6" s="18">
        <v>43735</v>
      </c>
      <c r="B6" s="6" t="s">
        <v>94</v>
      </c>
      <c r="C6" s="14">
        <v>4200</v>
      </c>
      <c r="D6" s="9" t="s">
        <v>97</v>
      </c>
    </row>
    <row r="7" spans="1:4" s="2" customFormat="1" ht="27" customHeight="1">
      <c r="A7" s="18">
        <v>43736</v>
      </c>
      <c r="B7" s="6" t="s">
        <v>11</v>
      </c>
      <c r="C7" s="14">
        <v>2000</v>
      </c>
      <c r="D7" s="9" t="s">
        <v>98</v>
      </c>
    </row>
    <row r="8" spans="1:4" s="2" customFormat="1" ht="27" customHeight="1">
      <c r="A8" s="18"/>
      <c r="B8" s="6"/>
      <c r="C8" s="14"/>
      <c r="D8" s="9"/>
    </row>
    <row r="9" spans="1:4" s="2" customFormat="1" ht="27" customHeight="1">
      <c r="A9" s="18"/>
      <c r="B9" s="6"/>
      <c r="C9" s="14"/>
      <c r="D9" s="9"/>
    </row>
    <row r="10" spans="1:4" s="2" customFormat="1" ht="27" customHeight="1">
      <c r="A10" s="18"/>
      <c r="B10" s="6"/>
      <c r="C10" s="14"/>
      <c r="D10" s="9"/>
    </row>
    <row r="11" spans="1:4" s="2" customFormat="1" ht="27" customHeight="1">
      <c r="A11" s="18"/>
      <c r="B11" s="6"/>
      <c r="C11" s="14"/>
      <c r="D11" s="9"/>
    </row>
    <row r="12" spans="1:4" s="2" customFormat="1" ht="27" customHeight="1">
      <c r="A12" s="18"/>
      <c r="B12" s="6"/>
      <c r="C12" s="14"/>
      <c r="D12" s="9"/>
    </row>
    <row r="13" spans="1:4" s="2" customFormat="1" ht="27" customHeight="1">
      <c r="A13" s="18"/>
      <c r="B13" s="6"/>
      <c r="C13" s="14"/>
      <c r="D13" s="9"/>
    </row>
    <row r="14" spans="1:4" s="2" customFormat="1" ht="27" customHeight="1">
      <c r="A14" s="18"/>
      <c r="B14" s="6"/>
      <c r="C14" s="14"/>
      <c r="D14" s="9"/>
    </row>
    <row r="15" spans="1:4" s="2" customFormat="1" ht="27" customHeight="1">
      <c r="A15" s="18"/>
      <c r="B15" s="6"/>
      <c r="C15" s="14"/>
      <c r="D15" s="19"/>
    </row>
    <row r="16" spans="1:4" s="2" customFormat="1" ht="27" customHeight="1">
      <c r="A16" s="18"/>
      <c r="B16" s="6"/>
      <c r="C16" s="14"/>
      <c r="D16" s="19"/>
    </row>
    <row r="17" spans="1:4" s="2" customFormat="1" ht="27" customHeight="1">
      <c r="A17" s="18"/>
      <c r="B17" s="6"/>
      <c r="C17" s="14"/>
      <c r="D17" s="9"/>
    </row>
    <row r="18" spans="1:4" s="2" customFormat="1" ht="27" customHeight="1">
      <c r="A18" s="18"/>
      <c r="B18" s="6"/>
      <c r="C18" s="14"/>
      <c r="D18" s="9"/>
    </row>
    <row r="19" spans="1:4" s="2" customFormat="1" ht="27" customHeight="1">
      <c r="A19" s="18"/>
      <c r="B19" s="6"/>
      <c r="C19" s="14"/>
      <c r="D19" s="9"/>
    </row>
    <row r="20" spans="1:4" s="2" customFormat="1" ht="27" customHeight="1">
      <c r="A20" s="5" t="s">
        <v>4</v>
      </c>
      <c r="B20" s="8" t="s">
        <v>99</v>
      </c>
      <c r="C20" s="7">
        <f>SUM(C3:C19)</f>
        <v>26640</v>
      </c>
      <c r="D20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view="pageBreakPreview" zoomScale="90" zoomScaleNormal="75" zoomScaleSheetLayoutView="90" zoomScalePageLayoutView="0" workbookViewId="0" topLeftCell="B1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33" t="s">
        <v>101</v>
      </c>
      <c r="B1" s="33"/>
      <c r="C1" s="33"/>
      <c r="D1" s="33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8">
        <v>44105</v>
      </c>
      <c r="B3" s="6" t="s">
        <v>6</v>
      </c>
      <c r="C3" s="13">
        <v>4104</v>
      </c>
      <c r="D3" s="9" t="s">
        <v>102</v>
      </c>
      <c r="E3" s="4"/>
    </row>
    <row r="4" spans="1:4" s="2" customFormat="1" ht="27" customHeight="1">
      <c r="A4" s="18">
        <v>44105</v>
      </c>
      <c r="B4" s="6" t="s">
        <v>11</v>
      </c>
      <c r="C4" s="13">
        <v>5000</v>
      </c>
      <c r="D4" s="9" t="s">
        <v>103</v>
      </c>
    </row>
    <row r="5" spans="1:4" s="2" customFormat="1" ht="27" customHeight="1">
      <c r="A5" s="18">
        <v>44106</v>
      </c>
      <c r="B5" s="6" t="s">
        <v>11</v>
      </c>
      <c r="C5" s="14">
        <v>12000</v>
      </c>
      <c r="D5" s="9" t="s">
        <v>105</v>
      </c>
    </row>
    <row r="6" spans="1:4" s="2" customFormat="1" ht="27" customHeight="1">
      <c r="A6" s="18">
        <v>44107</v>
      </c>
      <c r="B6" s="6" t="s">
        <v>94</v>
      </c>
      <c r="C6" s="14">
        <v>4120</v>
      </c>
      <c r="D6" s="9" t="s">
        <v>104</v>
      </c>
    </row>
    <row r="7" spans="1:4" s="2" customFormat="1" ht="27" customHeight="1">
      <c r="A7" s="18">
        <v>44108</v>
      </c>
      <c r="B7" s="6" t="s">
        <v>11</v>
      </c>
      <c r="C7" s="14">
        <v>12000</v>
      </c>
      <c r="D7" s="9" t="s">
        <v>106</v>
      </c>
    </row>
    <row r="8" spans="1:4" s="2" customFormat="1" ht="27" customHeight="1">
      <c r="A8" s="18">
        <v>44112</v>
      </c>
      <c r="B8" s="6" t="s">
        <v>11</v>
      </c>
      <c r="C8" s="14">
        <v>14000</v>
      </c>
      <c r="D8" s="9" t="s">
        <v>107</v>
      </c>
    </row>
    <row r="9" spans="1:4" s="2" customFormat="1" ht="27" customHeight="1">
      <c r="A9" s="18">
        <v>44120</v>
      </c>
      <c r="B9" s="6" t="s">
        <v>11</v>
      </c>
      <c r="C9" s="14">
        <v>4000</v>
      </c>
      <c r="D9" s="9" t="s">
        <v>108</v>
      </c>
    </row>
    <row r="10" spans="1:4" s="2" customFormat="1" ht="27" customHeight="1">
      <c r="A10" s="18">
        <v>44122</v>
      </c>
      <c r="B10" s="6" t="s">
        <v>11</v>
      </c>
      <c r="C10" s="14">
        <v>5000</v>
      </c>
      <c r="D10" s="9" t="s">
        <v>109</v>
      </c>
    </row>
    <row r="11" spans="1:4" s="2" customFormat="1" ht="27" customHeight="1">
      <c r="A11" s="18">
        <v>44122</v>
      </c>
      <c r="B11" s="6" t="s">
        <v>11</v>
      </c>
      <c r="C11" s="14">
        <v>5000</v>
      </c>
      <c r="D11" s="9" t="s">
        <v>119</v>
      </c>
    </row>
    <row r="12" spans="1:4" s="2" customFormat="1" ht="27" customHeight="1">
      <c r="A12" s="18">
        <v>44123</v>
      </c>
      <c r="B12" s="6" t="s">
        <v>6</v>
      </c>
      <c r="C12" s="14">
        <v>3024</v>
      </c>
      <c r="D12" s="9" t="s">
        <v>110</v>
      </c>
    </row>
    <row r="13" spans="1:4" s="2" customFormat="1" ht="27" customHeight="1">
      <c r="A13" s="18">
        <v>44123</v>
      </c>
      <c r="B13" s="6" t="s">
        <v>11</v>
      </c>
      <c r="C13" s="14">
        <v>6000</v>
      </c>
      <c r="D13" s="9" t="s">
        <v>112</v>
      </c>
    </row>
    <row r="14" spans="1:4" s="2" customFormat="1" ht="27" customHeight="1">
      <c r="A14" s="18">
        <v>44125</v>
      </c>
      <c r="B14" s="6" t="s">
        <v>11</v>
      </c>
      <c r="C14" s="14">
        <v>4000</v>
      </c>
      <c r="D14" s="9" t="s">
        <v>111</v>
      </c>
    </row>
    <row r="15" spans="1:4" s="2" customFormat="1" ht="27" customHeight="1">
      <c r="A15" s="18">
        <v>44128</v>
      </c>
      <c r="B15" s="6" t="s">
        <v>11</v>
      </c>
      <c r="C15" s="14">
        <v>11000</v>
      </c>
      <c r="D15" s="9" t="s">
        <v>113</v>
      </c>
    </row>
    <row r="16" spans="1:4" s="2" customFormat="1" ht="27" customHeight="1">
      <c r="A16" s="18">
        <v>44129</v>
      </c>
      <c r="B16" s="6" t="s">
        <v>11</v>
      </c>
      <c r="C16" s="14">
        <v>11236</v>
      </c>
      <c r="D16" s="9" t="s">
        <v>145</v>
      </c>
    </row>
    <row r="17" spans="1:4" s="2" customFormat="1" ht="27" customHeight="1">
      <c r="A17" s="18">
        <v>44130</v>
      </c>
      <c r="B17" s="6" t="s">
        <v>11</v>
      </c>
      <c r="C17" s="14">
        <v>7000</v>
      </c>
      <c r="D17" s="19" t="s">
        <v>114</v>
      </c>
    </row>
    <row r="18" spans="1:4" s="2" customFormat="1" ht="27" customHeight="1">
      <c r="A18" s="18">
        <v>44133</v>
      </c>
      <c r="B18" s="6" t="s">
        <v>11</v>
      </c>
      <c r="C18" s="14">
        <v>6000</v>
      </c>
      <c r="D18" s="9" t="s">
        <v>115</v>
      </c>
    </row>
    <row r="19" spans="1:4" s="2" customFormat="1" ht="27" customHeight="1">
      <c r="A19" s="18">
        <v>44133</v>
      </c>
      <c r="B19" s="6" t="s">
        <v>11</v>
      </c>
      <c r="C19" s="14">
        <v>24000</v>
      </c>
      <c r="D19" s="9" t="s">
        <v>116</v>
      </c>
    </row>
    <row r="20" spans="1:4" s="2" customFormat="1" ht="27" customHeight="1">
      <c r="A20" s="18">
        <v>44135</v>
      </c>
      <c r="B20" s="6" t="s">
        <v>117</v>
      </c>
      <c r="C20" s="14">
        <v>10934</v>
      </c>
      <c r="D20" s="9" t="s">
        <v>118</v>
      </c>
    </row>
    <row r="21" spans="1:4" s="2" customFormat="1" ht="27" customHeight="1">
      <c r="A21" s="5" t="s">
        <v>4</v>
      </c>
      <c r="B21" s="8" t="s">
        <v>143</v>
      </c>
      <c r="C21" s="7">
        <f>SUM(C3:C20)</f>
        <v>148418</v>
      </c>
      <c r="D21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view="pageBreakPreview" zoomScale="90" zoomScaleNormal="75" zoomScaleSheetLayoutView="90" zoomScalePageLayoutView="0" workbookViewId="0" topLeftCell="A1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33" t="s">
        <v>120</v>
      </c>
      <c r="B1" s="33"/>
      <c r="C1" s="33"/>
      <c r="D1" s="33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8">
        <v>44138</v>
      </c>
      <c r="B3" s="6" t="s">
        <v>6</v>
      </c>
      <c r="C3" s="13">
        <v>2700</v>
      </c>
      <c r="D3" s="9" t="s">
        <v>121</v>
      </c>
      <c r="E3" s="4"/>
    </row>
    <row r="4" spans="1:4" s="2" customFormat="1" ht="27" customHeight="1">
      <c r="A4" s="18">
        <v>44139</v>
      </c>
      <c r="B4" s="6" t="s">
        <v>11</v>
      </c>
      <c r="C4" s="13">
        <v>4000</v>
      </c>
      <c r="D4" s="9" t="s">
        <v>122</v>
      </c>
    </row>
    <row r="5" spans="1:4" s="2" customFormat="1" ht="27" customHeight="1">
      <c r="A5" s="18">
        <v>44139</v>
      </c>
      <c r="B5" s="6" t="s">
        <v>6</v>
      </c>
      <c r="C5" s="14">
        <v>20950</v>
      </c>
      <c r="D5" s="9" t="s">
        <v>102</v>
      </c>
    </row>
    <row r="6" spans="1:4" s="2" customFormat="1" ht="27" customHeight="1">
      <c r="A6" s="18">
        <v>44140</v>
      </c>
      <c r="B6" s="6" t="s">
        <v>94</v>
      </c>
      <c r="C6" s="14">
        <v>5500</v>
      </c>
      <c r="D6" s="9" t="s">
        <v>123</v>
      </c>
    </row>
    <row r="7" spans="1:4" s="2" customFormat="1" ht="27" customHeight="1">
      <c r="A7" s="18">
        <v>44143</v>
      </c>
      <c r="B7" s="6" t="s">
        <v>11</v>
      </c>
      <c r="C7" s="14">
        <v>6480</v>
      </c>
      <c r="D7" s="9" t="s">
        <v>124</v>
      </c>
    </row>
    <row r="8" spans="1:4" s="2" customFormat="1" ht="27" customHeight="1">
      <c r="A8" s="18">
        <v>44146</v>
      </c>
      <c r="B8" s="6" t="s">
        <v>11</v>
      </c>
      <c r="C8" s="14">
        <v>5000</v>
      </c>
      <c r="D8" s="9" t="s">
        <v>86</v>
      </c>
    </row>
    <row r="9" spans="1:4" s="2" customFormat="1" ht="27" customHeight="1">
      <c r="A9" s="18">
        <v>44146</v>
      </c>
      <c r="B9" s="6" t="s">
        <v>11</v>
      </c>
      <c r="C9" s="14">
        <v>1000</v>
      </c>
      <c r="D9" s="9" t="s">
        <v>125</v>
      </c>
    </row>
    <row r="10" spans="1:4" s="2" customFormat="1" ht="27" customHeight="1">
      <c r="A10" s="18">
        <v>44147</v>
      </c>
      <c r="B10" s="6" t="s">
        <v>11</v>
      </c>
      <c r="C10" s="14">
        <v>6000</v>
      </c>
      <c r="D10" s="9" t="s">
        <v>126</v>
      </c>
    </row>
    <row r="11" spans="1:4" s="2" customFormat="1" ht="27" customHeight="1">
      <c r="A11" s="18">
        <v>44147</v>
      </c>
      <c r="B11" s="6" t="s">
        <v>127</v>
      </c>
      <c r="C11" s="15">
        <v>22000</v>
      </c>
      <c r="D11" s="16" t="s">
        <v>128</v>
      </c>
    </row>
    <row r="12" spans="1:4" s="2" customFormat="1" ht="27" customHeight="1">
      <c r="A12" s="18">
        <v>44148</v>
      </c>
      <c r="B12" s="6" t="s">
        <v>127</v>
      </c>
      <c r="C12" s="14">
        <v>4250</v>
      </c>
      <c r="D12" s="9" t="s">
        <v>129</v>
      </c>
    </row>
    <row r="13" spans="1:4" s="2" customFormat="1" ht="27" customHeight="1">
      <c r="A13" s="18">
        <v>44151</v>
      </c>
      <c r="B13" s="6" t="s">
        <v>11</v>
      </c>
      <c r="C13" s="14">
        <v>4000</v>
      </c>
      <c r="D13" s="9" t="s">
        <v>130</v>
      </c>
    </row>
    <row r="14" spans="1:4" s="2" customFormat="1" ht="27" customHeight="1">
      <c r="A14" s="18">
        <v>44152</v>
      </c>
      <c r="B14" s="6" t="s">
        <v>11</v>
      </c>
      <c r="C14" s="14">
        <v>1000</v>
      </c>
      <c r="D14" s="9" t="s">
        <v>131</v>
      </c>
    </row>
    <row r="15" spans="1:4" s="2" customFormat="1" ht="27" customHeight="1">
      <c r="A15" s="18">
        <v>44152</v>
      </c>
      <c r="B15" s="6" t="s">
        <v>11</v>
      </c>
      <c r="C15" s="14">
        <v>10000</v>
      </c>
      <c r="D15" s="19" t="s">
        <v>132</v>
      </c>
    </row>
    <row r="16" spans="1:4" s="2" customFormat="1" ht="27" customHeight="1">
      <c r="A16" s="18">
        <v>44153</v>
      </c>
      <c r="B16" s="6" t="s">
        <v>127</v>
      </c>
      <c r="C16" s="14">
        <v>4400</v>
      </c>
      <c r="D16" s="19" t="s">
        <v>133</v>
      </c>
    </row>
    <row r="17" spans="1:4" s="2" customFormat="1" ht="27" customHeight="1">
      <c r="A17" s="18">
        <v>44154</v>
      </c>
      <c r="B17" s="6" t="s">
        <v>11</v>
      </c>
      <c r="C17" s="14">
        <v>3000</v>
      </c>
      <c r="D17" s="9" t="s">
        <v>134</v>
      </c>
    </row>
    <row r="18" spans="1:4" s="2" customFormat="1" ht="27" customHeight="1">
      <c r="A18" s="18">
        <v>44157</v>
      </c>
      <c r="B18" s="6" t="s">
        <v>11</v>
      </c>
      <c r="C18" s="14">
        <v>5000</v>
      </c>
      <c r="D18" s="9" t="s">
        <v>135</v>
      </c>
    </row>
    <row r="19" spans="1:4" s="2" customFormat="1" ht="27" customHeight="1">
      <c r="A19" s="18">
        <v>44157</v>
      </c>
      <c r="B19" s="6" t="s">
        <v>127</v>
      </c>
      <c r="C19" s="14">
        <v>4400</v>
      </c>
      <c r="D19" s="9" t="s">
        <v>136</v>
      </c>
    </row>
    <row r="20" spans="1:4" s="2" customFormat="1" ht="27" customHeight="1">
      <c r="A20" s="18">
        <v>44158</v>
      </c>
      <c r="B20" s="6" t="s">
        <v>11</v>
      </c>
      <c r="C20" s="14">
        <v>2000</v>
      </c>
      <c r="D20" s="9" t="s">
        <v>137</v>
      </c>
    </row>
    <row r="21" spans="1:4" s="2" customFormat="1" ht="27" customHeight="1">
      <c r="A21" s="18">
        <v>44160</v>
      </c>
      <c r="B21" s="6" t="s">
        <v>11</v>
      </c>
      <c r="C21" s="14">
        <v>5000</v>
      </c>
      <c r="D21" s="9" t="s">
        <v>138</v>
      </c>
    </row>
    <row r="22" spans="1:4" s="2" customFormat="1" ht="27" customHeight="1">
      <c r="A22" s="18">
        <v>44161</v>
      </c>
      <c r="B22" s="6" t="s">
        <v>11</v>
      </c>
      <c r="C22" s="14">
        <v>12000</v>
      </c>
      <c r="D22" s="9" t="s">
        <v>139</v>
      </c>
    </row>
    <row r="23" spans="1:4" s="2" customFormat="1" ht="27" customHeight="1">
      <c r="A23" s="18">
        <v>44162</v>
      </c>
      <c r="B23" s="6" t="s">
        <v>11</v>
      </c>
      <c r="C23" s="14">
        <v>2000</v>
      </c>
      <c r="D23" s="9" t="s">
        <v>140</v>
      </c>
    </row>
    <row r="24" spans="1:4" s="2" customFormat="1" ht="27" customHeight="1">
      <c r="A24" s="18">
        <v>44163</v>
      </c>
      <c r="B24" s="6" t="s">
        <v>6</v>
      </c>
      <c r="C24" s="14">
        <v>2354</v>
      </c>
      <c r="D24" s="9" t="s">
        <v>121</v>
      </c>
    </row>
    <row r="25" spans="1:4" s="2" customFormat="1" ht="27" customHeight="1">
      <c r="A25" s="18">
        <v>44163</v>
      </c>
      <c r="B25" s="6" t="s">
        <v>11</v>
      </c>
      <c r="C25" s="14">
        <v>21600</v>
      </c>
      <c r="D25" s="9" t="s">
        <v>116</v>
      </c>
    </row>
    <row r="26" spans="1:4" s="2" customFormat="1" ht="27" customHeight="1">
      <c r="A26" s="18">
        <v>44165</v>
      </c>
      <c r="B26" s="6" t="s">
        <v>11</v>
      </c>
      <c r="C26" s="14">
        <v>4000</v>
      </c>
      <c r="D26" s="9" t="s">
        <v>141</v>
      </c>
    </row>
    <row r="27" spans="1:4" s="2" customFormat="1" ht="27" customHeight="1">
      <c r="A27" s="5" t="s">
        <v>4</v>
      </c>
      <c r="B27" s="8" t="s">
        <v>142</v>
      </c>
      <c r="C27" s="7">
        <f>SUM(C3:C26)</f>
        <v>158634</v>
      </c>
      <c r="D27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view="pageBreakPreview" zoomScale="90" zoomScaleNormal="75" zoomScaleSheetLayoutView="90" zoomScalePageLayoutView="0" workbookViewId="0" topLeftCell="B1">
      <selection activeCell="A1" sqref="A1:D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33" t="s">
        <v>144</v>
      </c>
      <c r="B1" s="33"/>
      <c r="C1" s="33"/>
      <c r="D1" s="33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8">
        <v>44169</v>
      </c>
      <c r="B3" s="6" t="s">
        <v>11</v>
      </c>
      <c r="C3" s="13">
        <v>6000</v>
      </c>
      <c r="D3" s="9" t="s">
        <v>145</v>
      </c>
      <c r="E3" s="4"/>
    </row>
    <row r="4" spans="1:4" s="2" customFormat="1" ht="27" customHeight="1">
      <c r="A4" s="18">
        <v>44170</v>
      </c>
      <c r="B4" s="6" t="s">
        <v>11</v>
      </c>
      <c r="C4" s="13">
        <v>5000</v>
      </c>
      <c r="D4" s="9" t="s">
        <v>146</v>
      </c>
    </row>
    <row r="5" spans="1:4" s="2" customFormat="1" ht="27" customHeight="1">
      <c r="A5" s="18">
        <v>44177</v>
      </c>
      <c r="B5" s="6" t="s">
        <v>11</v>
      </c>
      <c r="C5" s="14">
        <v>6000</v>
      </c>
      <c r="D5" s="9" t="s">
        <v>147</v>
      </c>
    </row>
    <row r="6" spans="1:4" s="2" customFormat="1" ht="27" customHeight="1">
      <c r="A6" s="18">
        <v>44178</v>
      </c>
      <c r="B6" s="6" t="s">
        <v>11</v>
      </c>
      <c r="C6" s="14">
        <v>3000</v>
      </c>
      <c r="D6" s="9" t="s">
        <v>148</v>
      </c>
    </row>
    <row r="7" spans="1:4" s="2" customFormat="1" ht="27" customHeight="1">
      <c r="A7" s="18">
        <v>44179</v>
      </c>
      <c r="B7" s="6" t="s">
        <v>6</v>
      </c>
      <c r="C7" s="14">
        <v>7413</v>
      </c>
      <c r="D7" s="9" t="s">
        <v>102</v>
      </c>
    </row>
    <row r="8" spans="1:4" s="2" customFormat="1" ht="27" customHeight="1">
      <c r="A8" s="18">
        <v>44181</v>
      </c>
      <c r="B8" s="6" t="s">
        <v>11</v>
      </c>
      <c r="C8" s="14">
        <v>2000</v>
      </c>
      <c r="D8" s="9" t="s">
        <v>149</v>
      </c>
    </row>
    <row r="9" spans="1:4" s="2" customFormat="1" ht="27" customHeight="1">
      <c r="A9" s="18">
        <v>44182</v>
      </c>
      <c r="B9" s="6" t="s">
        <v>11</v>
      </c>
      <c r="C9" s="14">
        <v>3500</v>
      </c>
      <c r="D9" s="9" t="s">
        <v>150</v>
      </c>
    </row>
    <row r="10" spans="1:4" s="2" customFormat="1" ht="27" customHeight="1">
      <c r="A10" s="18">
        <v>44183</v>
      </c>
      <c r="B10" s="6" t="s">
        <v>11</v>
      </c>
      <c r="C10" s="14">
        <v>3000</v>
      </c>
      <c r="D10" s="9" t="s">
        <v>151</v>
      </c>
    </row>
    <row r="11" spans="1:4" s="2" customFormat="1" ht="27" customHeight="1">
      <c r="A11" s="18">
        <v>44184</v>
      </c>
      <c r="B11" s="6" t="s">
        <v>11</v>
      </c>
      <c r="C11" s="14">
        <v>15000</v>
      </c>
      <c r="D11" s="9" t="s">
        <v>152</v>
      </c>
    </row>
    <row r="12" spans="1:4" s="2" customFormat="1" ht="27" customHeight="1">
      <c r="A12" s="18">
        <v>44184</v>
      </c>
      <c r="B12" s="6" t="s">
        <v>11</v>
      </c>
      <c r="C12" s="14">
        <v>16000</v>
      </c>
      <c r="D12" s="9" t="s">
        <v>153</v>
      </c>
    </row>
    <row r="13" spans="1:4" s="2" customFormat="1" ht="27" customHeight="1">
      <c r="A13" s="18">
        <v>44185</v>
      </c>
      <c r="B13" s="6" t="s">
        <v>11</v>
      </c>
      <c r="C13" s="14">
        <v>15000</v>
      </c>
      <c r="D13" s="9" t="s">
        <v>145</v>
      </c>
    </row>
    <row r="14" spans="1:4" s="2" customFormat="1" ht="27" customHeight="1">
      <c r="A14" s="18">
        <v>44187</v>
      </c>
      <c r="B14" s="6" t="s">
        <v>5</v>
      </c>
      <c r="C14" s="14">
        <v>5000</v>
      </c>
      <c r="D14" s="26" t="s">
        <v>158</v>
      </c>
    </row>
    <row r="15" spans="1:4" s="2" customFormat="1" ht="27" customHeight="1">
      <c r="A15" s="18">
        <v>44190</v>
      </c>
      <c r="B15" s="6" t="s">
        <v>6</v>
      </c>
      <c r="C15" s="14">
        <v>11000</v>
      </c>
      <c r="D15" s="19" t="s">
        <v>154</v>
      </c>
    </row>
    <row r="16" spans="1:4" s="2" customFormat="1" ht="27" customHeight="1">
      <c r="A16" s="5" t="s">
        <v>4</v>
      </c>
      <c r="B16" s="8" t="s">
        <v>24</v>
      </c>
      <c r="C16" s="7">
        <f>SUM(C3:C15)</f>
        <v>97913</v>
      </c>
      <c r="D16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2017-09-04T06:58:11Z</cp:lastPrinted>
  <dcterms:created xsi:type="dcterms:W3CDTF">2004-11-15T05:23:11Z</dcterms:created>
  <dcterms:modified xsi:type="dcterms:W3CDTF">2020-04-09T02:49:08Z</dcterms:modified>
  <cp:category/>
  <cp:version/>
  <cp:contentType/>
  <cp:contentStatus/>
</cp:coreProperties>
</file>