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【新】農政課\01農業Ｇ\令和2年度\10国・県補助事業\高収益作物次期作支援交付金\申請案内（ＪＡ）\HP用　申請関係書類等修正分\"/>
    </mc:Choice>
  </mc:AlternateContent>
  <bookViews>
    <workbookView xWindow="-120" yWindow="-120" windowWidth="19440" windowHeight="11160" firstSheet="2" activeTab="3"/>
  </bookViews>
  <sheets>
    <sheet name="取組実績報告書(様式8-2号)" sheetId="2" r:id="rId1"/>
    <sheet name="助成所要額（様式第8-2号）" sheetId="4" r:id="rId2"/>
    <sheet name="取組実績報告書(様式8-2号)記入例" sheetId="3" r:id="rId3"/>
    <sheet name="助成所要額（様式第8-2号）（記入例）" sheetId="5" r:id="rId4"/>
  </sheets>
  <externalReferences>
    <externalReference r:id="rId5"/>
  </externalReferences>
  <definedNames>
    <definedName name="_xlnm.Print_Area" localSheetId="0">'取組実績報告書(様式8-2号)'!$A$1:$R$38</definedName>
    <definedName name="_xlnm.Print_Area" localSheetId="2">'取組実績報告書(様式8-2号)記入例'!$A$1:$R$37</definedName>
    <definedName name="_xlnm.Print_Area" localSheetId="1">'助成所要額（様式第8-2号）'!$A$1:$V$48</definedName>
    <definedName name="_xlnm.Print_Area" localSheetId="3">'助成所要額（様式第8-2号）（記入例）'!$A$1:$V$48</definedName>
    <definedName name="管轄局">[1]Sheet1!$B$3:$B$11</definedName>
    <definedName name="政策目的">[1]Sheet1!$G$3:$G$5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5" l="1"/>
  <c r="F17" i="5"/>
  <c r="F25" i="5"/>
  <c r="F33" i="5"/>
  <c r="G43" i="5"/>
  <c r="G44" i="5"/>
  <c r="B45" i="5"/>
  <c r="C45" i="5"/>
  <c r="D45" i="5"/>
  <c r="G45" i="5"/>
</calcChain>
</file>

<file path=xl/sharedStrings.xml><?xml version="1.0" encoding="utf-8"?>
<sst xmlns="http://schemas.openxmlformats.org/spreadsheetml/2006/main" count="296" uniqueCount="100">
  <si>
    <t>（注）「収入保険等」の等には、国の用意する農業共済、野菜価格安定制度が含まれる。</t>
    <rPh sb="1" eb="2">
      <t>チュウ</t>
    </rPh>
    <rPh sb="4" eb="6">
      <t>シュウニュウ</t>
    </rPh>
    <rPh sb="6" eb="8">
      <t>ホケン</t>
    </rPh>
    <rPh sb="8" eb="9">
      <t>トウ</t>
    </rPh>
    <rPh sb="11" eb="12">
      <t>トウ</t>
    </rPh>
    <rPh sb="15" eb="16">
      <t>クニ</t>
    </rPh>
    <rPh sb="17" eb="19">
      <t>ヨウイ</t>
    </rPh>
    <rPh sb="21" eb="23">
      <t>ノウギョウ</t>
    </rPh>
    <rPh sb="23" eb="25">
      <t>キョウサイ</t>
    </rPh>
    <rPh sb="26" eb="28">
      <t>ヤサイ</t>
    </rPh>
    <rPh sb="28" eb="30">
      <t>カカク</t>
    </rPh>
    <rPh sb="30" eb="32">
      <t>アンテイ</t>
    </rPh>
    <rPh sb="32" eb="34">
      <t>セイド</t>
    </rPh>
    <rPh sb="35" eb="36">
      <t>フク</t>
    </rPh>
    <phoneticPr fontId="2"/>
  </si>
  <si>
    <t>収入保険等セーフティネットへの加入を検討している、又は、今後、加入を検討する。</t>
    <rPh sb="4" eb="5">
      <t>ナド</t>
    </rPh>
    <rPh sb="25" eb="26">
      <t>マタ</t>
    </rPh>
    <rPh sb="28" eb="30">
      <t>コンゴ</t>
    </rPh>
    <rPh sb="31" eb="33">
      <t>カニュウ</t>
    </rPh>
    <rPh sb="34" eb="36">
      <t>ケントウ</t>
    </rPh>
    <phoneticPr fontId="2"/>
  </si>
  <si>
    <t>□</t>
    <phoneticPr fontId="2"/>
  </si>
  <si>
    <t>収入保険等セーフティネットに加入している。</t>
    <rPh sb="4" eb="5">
      <t>ナド</t>
    </rPh>
    <phoneticPr fontId="2"/>
  </si>
  <si>
    <t>状況</t>
    <rPh sb="0" eb="2">
      <t>ジョウキョウ</t>
    </rPh>
    <phoneticPr fontId="2"/>
  </si>
  <si>
    <t>チェック</t>
    <phoneticPr fontId="2"/>
  </si>
  <si>
    <t>番号</t>
    <rPh sb="0" eb="2">
      <t>バンゴウ</t>
    </rPh>
    <phoneticPr fontId="2"/>
  </si>
  <si>
    <t>４　収入保険等の状況</t>
    <phoneticPr fontId="2"/>
  </si>
  <si>
    <t>（注）現況面積欄には、前年の野菜、花き、果樹又は茶の作付面積を記載する。</t>
    <rPh sb="1" eb="2">
      <t>チュウ</t>
    </rPh>
    <rPh sb="3" eb="5">
      <t>ゲンキョウ</t>
    </rPh>
    <rPh sb="5" eb="7">
      <t>メンセキ</t>
    </rPh>
    <rPh sb="7" eb="8">
      <t>ラン</t>
    </rPh>
    <rPh sb="11" eb="13">
      <t>ゼンネン</t>
    </rPh>
    <rPh sb="26" eb="28">
      <t>サクヅケ</t>
    </rPh>
    <rPh sb="28" eb="30">
      <t>メンセキ</t>
    </rPh>
    <rPh sb="31" eb="33">
      <t>キサイ</t>
    </rPh>
    <phoneticPr fontId="2"/>
  </si>
  <si>
    <t>現況面積
（a）</t>
    <rPh sb="0" eb="1">
      <t>ゲン</t>
    </rPh>
    <rPh sb="2" eb="4">
      <t>メンセキ</t>
    </rPh>
    <phoneticPr fontId="2"/>
  </si>
  <si>
    <t>対象品目</t>
    <rPh sb="0" eb="2">
      <t>タイショウ</t>
    </rPh>
    <rPh sb="2" eb="4">
      <t>ヒンモク</t>
    </rPh>
    <phoneticPr fontId="2"/>
  </si>
  <si>
    <t>３　現況値</t>
    <phoneticPr fontId="2"/>
  </si>
  <si>
    <t>主な用途</t>
    <rPh sb="0" eb="1">
      <t>オモ</t>
    </rPh>
    <rPh sb="2" eb="4">
      <t>ヨウト</t>
    </rPh>
    <phoneticPr fontId="2"/>
  </si>
  <si>
    <t>次期作</t>
    <rPh sb="0" eb="3">
      <t>ジキサク</t>
    </rPh>
    <phoneticPr fontId="2"/>
  </si>
  <si>
    <t>前作</t>
    <rPh sb="0" eb="2">
      <t>ゼンサク</t>
    </rPh>
    <phoneticPr fontId="2"/>
  </si>
  <si>
    <t>２　取組期間及び対象品目</t>
    <phoneticPr fontId="2"/>
  </si>
  <si>
    <t>　　　２．関係書類として、適宜、根拠資料を添付すること。</t>
    <phoneticPr fontId="2"/>
  </si>
  <si>
    <t>（注）１．担当者は、本事業の実施及び会計手続等の窓口となる者を記載する。</t>
    <phoneticPr fontId="2"/>
  </si>
  <si>
    <t>（E-mail）</t>
    <phoneticPr fontId="2"/>
  </si>
  <si>
    <t>（FAX）</t>
    <phoneticPr fontId="2"/>
  </si>
  <si>
    <t>（TEL）</t>
    <phoneticPr fontId="2"/>
  </si>
  <si>
    <t>担当者名</t>
    <phoneticPr fontId="2"/>
  </si>
  <si>
    <t>代表者名</t>
    <phoneticPr fontId="2"/>
  </si>
  <si>
    <t>（所在地）</t>
    <rPh sb="1" eb="4">
      <t>ショザイチ</t>
    </rPh>
    <phoneticPr fontId="2"/>
  </si>
  <si>
    <t>（法人名）</t>
    <rPh sb="1" eb="3">
      <t>ホウジン</t>
    </rPh>
    <phoneticPr fontId="2"/>
  </si>
  <si>
    <t>法人名及び
所在地</t>
    <rPh sb="0" eb="2">
      <t>ホウジン</t>
    </rPh>
    <phoneticPr fontId="2"/>
  </si>
  <si>
    <t>１－２　取組実施者の概要（法人用）</t>
    <rPh sb="13" eb="15">
      <t>ホウジン</t>
    </rPh>
    <rPh sb="15" eb="16">
      <t>ヨウ</t>
    </rPh>
    <phoneticPr fontId="2"/>
  </si>
  <si>
    <t>（住所）</t>
    <rPh sb="1" eb="3">
      <t>ジュウショ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</si>
  <si>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</si>
  <si>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</si>
  <si>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１－１　取組実施者の概要（個人用）</t>
    <rPh sb="13" eb="16">
      <t>コジンヨウ</t>
    </rPh>
    <phoneticPr fontId="2"/>
  </si>
  <si>
    <t>取組実績報告書</t>
    <rPh sb="2" eb="4">
      <t>ジッセキ</t>
    </rPh>
    <rPh sb="4" eb="6">
      <t>ホウコク</t>
    </rPh>
    <phoneticPr fontId="2"/>
  </si>
  <si>
    <t>別紙様式第８－２号</t>
    <phoneticPr fontId="2"/>
  </si>
  <si>
    <t>（携帯）</t>
    <rPh sb="1" eb="3">
      <t>ケイタイ</t>
    </rPh>
    <phoneticPr fontId="2"/>
  </si>
  <si>
    <t>品目</t>
    <rPh sb="0" eb="2">
      <t>ヒンモク</t>
    </rPh>
    <phoneticPr fontId="2"/>
  </si>
  <si>
    <t>野菜・花き・果樹・茶</t>
    <rPh sb="0" eb="2">
      <t>ヤサイ</t>
    </rPh>
    <rPh sb="3" eb="4">
      <t>ハナ</t>
    </rPh>
    <rPh sb="6" eb="8">
      <t>カジュ</t>
    </rPh>
    <rPh sb="9" eb="10">
      <t>チャ</t>
    </rPh>
    <phoneticPr fontId="2"/>
  </si>
  <si>
    <t>生食用・加工業務用・生花用</t>
    <rPh sb="0" eb="1">
      <t>セイ</t>
    </rPh>
    <rPh sb="1" eb="2">
      <t>ショク</t>
    </rPh>
    <rPh sb="2" eb="3">
      <t>ヨウ</t>
    </rPh>
    <rPh sb="4" eb="6">
      <t>カコウ</t>
    </rPh>
    <rPh sb="6" eb="8">
      <t>ギョウム</t>
    </rPh>
    <rPh sb="8" eb="9">
      <t>ヨウ</t>
    </rPh>
    <rPh sb="10" eb="11">
      <t>ナマ</t>
    </rPh>
    <rPh sb="11" eb="12">
      <t>ハナ</t>
    </rPh>
    <rPh sb="12" eb="13">
      <t>ヨウ</t>
    </rPh>
    <phoneticPr fontId="2"/>
  </si>
  <si>
    <t>野菜</t>
    <rPh sb="0" eb="2">
      <t>ヤサイ</t>
    </rPh>
    <phoneticPr fontId="2"/>
  </si>
  <si>
    <t>ａ</t>
    <phoneticPr fontId="2"/>
  </si>
  <si>
    <t>花き</t>
    <rPh sb="0" eb="1">
      <t>ハナ</t>
    </rPh>
    <phoneticPr fontId="2"/>
  </si>
  <si>
    <t>果樹</t>
    <rPh sb="0" eb="2">
      <t>カジュ</t>
    </rPh>
    <phoneticPr fontId="2"/>
  </si>
  <si>
    <t>茶</t>
    <rPh sb="0" eb="1">
      <t>チャ</t>
    </rPh>
    <phoneticPr fontId="2"/>
  </si>
  <si>
    <r>
      <t xml:space="preserve"> (携帯)</t>
    </r>
    <r>
      <rPr>
        <b/>
        <sz val="10.5"/>
        <color rgb="FFFF0000"/>
        <rFont val="ＭＳ 明朝"/>
        <family val="1"/>
        <charset val="128"/>
      </rPr>
      <t>090-1234‐5678</t>
    </r>
    <rPh sb="2" eb="4">
      <t>ケイタイ</t>
    </rPh>
    <phoneticPr fontId="2"/>
  </si>
  <si>
    <t>☑</t>
    <phoneticPr fontId="2"/>
  </si>
  <si>
    <r>
      <t>　</t>
    </r>
    <r>
      <rPr>
        <b/>
        <sz val="10.5"/>
        <color rgb="FFFF0000"/>
        <rFont val="ＭＳ 明朝"/>
        <family val="1"/>
        <charset val="128"/>
      </rPr>
      <t>３０</t>
    </r>
    <r>
      <rPr>
        <sz val="10.5"/>
        <rFont val="ＭＳ 明朝"/>
        <family val="1"/>
        <charset val="128"/>
      </rPr>
      <t>　ａ</t>
    </r>
    <phoneticPr fontId="2"/>
  </si>
  <si>
    <t>※主な用途については、加工・業務用又は生食用、生花用等の用途を記載する。</t>
    <phoneticPr fontId="2"/>
  </si>
  <si>
    <t>円</t>
    <rPh sb="0" eb="1">
      <t>エン</t>
    </rPh>
    <phoneticPr fontId="2"/>
  </si>
  <si>
    <t>日</t>
    <rPh sb="0" eb="1">
      <t>ヒ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</si>
  <si>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</si>
  <si>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</si>
  <si>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月</t>
    <phoneticPr fontId="2"/>
  </si>
  <si>
    <t>4月</t>
    <rPh sb="1" eb="2">
      <t>ガツ</t>
    </rPh>
    <phoneticPr fontId="2"/>
  </si>
  <si>
    <t>3月</t>
    <rPh sb="1" eb="2">
      <t>ガツ</t>
    </rPh>
    <phoneticPr fontId="2"/>
  </si>
  <si>
    <t>2年
　2月</t>
    <rPh sb="1" eb="2">
      <t>ネン</t>
    </rPh>
    <rPh sb="5" eb="6">
      <t>ガツ</t>
    </rPh>
    <phoneticPr fontId="2"/>
  </si>
  <si>
    <t>交付金額
（円）</t>
    <phoneticPr fontId="2"/>
  </si>
  <si>
    <r>
      <t xml:space="preserve">単価
</t>
    </r>
    <r>
      <rPr>
        <sz val="9"/>
        <rFont val="ＭＳ 明朝"/>
        <family val="1"/>
        <charset val="128"/>
      </rPr>
      <t>（円/人・日）</t>
    </r>
    <phoneticPr fontId="2"/>
  </si>
  <si>
    <t>厳選出荷作業に従事した延べ人数・日数
（人・日）</t>
    <rPh sb="0" eb="2">
      <t>ゲンセン</t>
    </rPh>
    <rPh sb="2" eb="4">
      <t>シュッカ</t>
    </rPh>
    <rPh sb="4" eb="6">
      <t>サギョウ</t>
    </rPh>
    <rPh sb="7" eb="9">
      <t>ジュウジ</t>
    </rPh>
    <rPh sb="11" eb="12">
      <t>ノ</t>
    </rPh>
    <rPh sb="13" eb="15">
      <t>ニンズウ</t>
    </rPh>
    <rPh sb="14" eb="15">
      <t>スウ</t>
    </rPh>
    <rPh sb="16" eb="18">
      <t>ニッスウ</t>
    </rPh>
    <rPh sb="20" eb="21">
      <t>ニン</t>
    </rPh>
    <rPh sb="22" eb="23">
      <t>ニチ</t>
    </rPh>
    <phoneticPr fontId="2"/>
  </si>
  <si>
    <r>
      <t>（５）2,200円/人・日の取組（要綱第４の２の（３）関係）</t>
    </r>
    <r>
      <rPr>
        <b/>
        <u/>
        <sz val="12"/>
        <rFont val="ＭＳ 明朝"/>
        <family val="1"/>
        <charset val="128"/>
      </rPr>
      <t>花き・茶・マンゴーでの取組</t>
    </r>
    <rPh sb="10" eb="11">
      <t>ニン</t>
    </rPh>
    <rPh sb="12" eb="13">
      <t>ニチ</t>
    </rPh>
    <rPh sb="14" eb="16">
      <t>トリクミ</t>
    </rPh>
    <phoneticPr fontId="2"/>
  </si>
  <si>
    <t>　　　３．交付対象合計面積欄には、各取組類型の交付対象面積の合計面積を記入する。</t>
    <rPh sb="5" eb="7">
      <t>コウフ</t>
    </rPh>
    <rPh sb="7" eb="9">
      <t>タイショウ</t>
    </rPh>
    <rPh sb="9" eb="11">
      <t>ゴウケイ</t>
    </rPh>
    <rPh sb="13" eb="14">
      <t>ラン</t>
    </rPh>
    <rPh sb="17" eb="18">
      <t>カク</t>
    </rPh>
    <rPh sb="18" eb="20">
      <t>トリクミ</t>
    </rPh>
    <rPh sb="20" eb="22">
      <t>ルイケイ</t>
    </rPh>
    <rPh sb="23" eb="25">
      <t>コウフ</t>
    </rPh>
    <rPh sb="25" eb="27">
      <t>タイショウ</t>
    </rPh>
    <rPh sb="27" eb="29">
      <t>メンセキ</t>
    </rPh>
    <rPh sb="30" eb="32">
      <t>ゴウケイ</t>
    </rPh>
    <rPh sb="32" eb="34">
      <t>メンセキ</t>
    </rPh>
    <rPh sb="35" eb="37">
      <t>キニュウ</t>
    </rPh>
    <phoneticPr fontId="2"/>
  </si>
  <si>
    <t>　　　２．面積については、１a未満の端数があるときには切り捨て、a単位で記載する。</t>
    <phoneticPr fontId="2"/>
  </si>
  <si>
    <t>－</t>
    <phoneticPr fontId="2"/>
  </si>
  <si>
    <t>合計</t>
    <rPh sb="0" eb="2">
      <t>ゴウケイ</t>
    </rPh>
    <phoneticPr fontId="2"/>
  </si>
  <si>
    <t>①・②・③・④</t>
    <phoneticPr fontId="2"/>
  </si>
  <si>
    <t>①・②</t>
    <phoneticPr fontId="2"/>
  </si>
  <si>
    <t>①・②・③</t>
    <phoneticPr fontId="2"/>
  </si>
  <si>
    <t>中山間等</t>
    <rPh sb="0" eb="3">
      <t>チュウサンカン</t>
    </rPh>
    <rPh sb="3" eb="4">
      <t>トウ</t>
    </rPh>
    <phoneticPr fontId="2"/>
  </si>
  <si>
    <t>平地</t>
    <rPh sb="0" eb="2">
      <t>ヘイチ</t>
    </rPh>
    <phoneticPr fontId="2"/>
  </si>
  <si>
    <t>ウ</t>
    <phoneticPr fontId="2"/>
  </si>
  <si>
    <t>イ</t>
    <phoneticPr fontId="2"/>
  </si>
  <si>
    <t>ア</t>
    <phoneticPr fontId="2"/>
  </si>
  <si>
    <t>取組類型</t>
    <rPh sb="0" eb="2">
      <t>トリクミ</t>
    </rPh>
    <rPh sb="2" eb="4">
      <t>ルイケイ</t>
    </rPh>
    <phoneticPr fontId="2"/>
  </si>
  <si>
    <t>単価
（円/a）</t>
    <phoneticPr fontId="2"/>
  </si>
  <si>
    <t>交付対象合計面積
（a）</t>
    <rPh sb="0" eb="2">
      <t>コウフ</t>
    </rPh>
    <rPh sb="2" eb="4">
      <t>タイショウ</t>
    </rPh>
    <rPh sb="4" eb="6">
      <t>ゴウケイ</t>
    </rPh>
    <phoneticPr fontId="2"/>
  </si>
  <si>
    <t>　　　２．面積については、0.1a未満の端数があるときには切り捨て、0.1a単位で記載する。</t>
    <phoneticPr fontId="2"/>
  </si>
  <si>
    <t>主な取組類型</t>
    <rPh sb="0" eb="1">
      <t>オモ</t>
    </rPh>
    <rPh sb="2" eb="4">
      <t>トリクミ</t>
    </rPh>
    <rPh sb="4" eb="6">
      <t>ルイケイ</t>
    </rPh>
    <phoneticPr fontId="2"/>
  </si>
  <si>
    <t>交付金額
（円）</t>
    <rPh sb="0" eb="2">
      <t>コウフ</t>
    </rPh>
    <phoneticPr fontId="2"/>
  </si>
  <si>
    <t>交付対象面積
（a）</t>
    <rPh sb="0" eb="2">
      <t>コウフ</t>
    </rPh>
    <rPh sb="2" eb="4">
      <t>タイショウ</t>
    </rPh>
    <phoneticPr fontId="2"/>
  </si>
  <si>
    <r>
      <t>（３）25万円/10aの取組（要綱第４の２の（１）関係）</t>
    </r>
    <r>
      <rPr>
        <b/>
        <u/>
        <sz val="12"/>
        <rFont val="ＭＳ 明朝"/>
        <family val="1"/>
        <charset val="128"/>
      </rPr>
      <t>施設マンゴー（加温機・空調機またはかん水設備があるもの）</t>
    </r>
    <rPh sb="12" eb="14">
      <t>トリクミ</t>
    </rPh>
    <rPh sb="28" eb="30">
      <t>シセツ</t>
    </rPh>
    <rPh sb="35" eb="37">
      <t>カオン</t>
    </rPh>
    <rPh sb="37" eb="38">
      <t>キ</t>
    </rPh>
    <rPh sb="39" eb="42">
      <t>クウチョウキ</t>
    </rPh>
    <rPh sb="47" eb="48">
      <t>スイ</t>
    </rPh>
    <rPh sb="48" eb="50">
      <t>セツビ</t>
    </rPh>
    <phoneticPr fontId="2"/>
  </si>
  <si>
    <t>　　　　　ただし、要領別紙１－１の別表１のイの③に取り組むとともに、地域の標準的な植栽を行うものとし、✓を記入する。</t>
    <rPh sb="9" eb="11">
      <t>ヨウリョウ</t>
    </rPh>
    <rPh sb="11" eb="13">
      <t>ベッシ</t>
    </rPh>
    <rPh sb="17" eb="19">
      <t>ベッピョウ</t>
    </rPh>
    <rPh sb="25" eb="26">
      <t>ト</t>
    </rPh>
    <rPh sb="27" eb="28">
      <t>ク</t>
    </rPh>
    <rPh sb="34" eb="36">
      <t>チイキ</t>
    </rPh>
    <rPh sb="37" eb="40">
      <t>ヒョウジュンテキ</t>
    </rPh>
    <rPh sb="41" eb="43">
      <t>ショクサイ</t>
    </rPh>
    <rPh sb="44" eb="45">
      <t>オコナ</t>
    </rPh>
    <rPh sb="53" eb="55">
      <t>キニュウ</t>
    </rPh>
    <phoneticPr fontId="2"/>
  </si>
  <si>
    <t>地域の標準的な植栽</t>
    <rPh sb="0" eb="2">
      <t>チイキ</t>
    </rPh>
    <rPh sb="2" eb="4">
      <t>ドウチイキ</t>
    </rPh>
    <phoneticPr fontId="2"/>
  </si>
  <si>
    <r>
      <t>（２）80万円/10aの取組（要綱第４の２の（１）関係）</t>
    </r>
    <r>
      <rPr>
        <b/>
        <u/>
        <sz val="12"/>
        <rFont val="ＭＳ 明朝"/>
        <family val="1"/>
        <charset val="128"/>
      </rPr>
      <t>施設花き（加温器・空調機またはかん水設備があるもの）</t>
    </r>
    <rPh sb="12" eb="14">
      <t>トリクミ</t>
    </rPh>
    <rPh sb="28" eb="30">
      <t>シセツ</t>
    </rPh>
    <rPh sb="30" eb="31">
      <t>ハナ</t>
    </rPh>
    <rPh sb="33" eb="35">
      <t>カオン</t>
    </rPh>
    <rPh sb="35" eb="36">
      <t>キ</t>
    </rPh>
    <rPh sb="37" eb="40">
      <t>クウチョウキ</t>
    </rPh>
    <rPh sb="45" eb="46">
      <t>スイ</t>
    </rPh>
    <rPh sb="46" eb="48">
      <t>セツビ</t>
    </rPh>
    <phoneticPr fontId="2"/>
  </si>
  <si>
    <t>　　　　　ただし、エとオの２つのみを選択することは不可。</t>
    <rPh sb="18" eb="20">
      <t>センタク</t>
    </rPh>
    <rPh sb="25" eb="27">
      <t>フカ</t>
    </rPh>
    <phoneticPr fontId="2"/>
  </si>
  <si>
    <t>オ</t>
    <phoneticPr fontId="2"/>
  </si>
  <si>
    <t>エ</t>
    <phoneticPr fontId="2"/>
  </si>
  <si>
    <t>５　助成所要額</t>
    <rPh sb="2" eb="4">
      <t>ジョセイ</t>
    </rPh>
    <phoneticPr fontId="2"/>
  </si>
  <si>
    <r>
      <t>（３）25万円/10aの取組（要綱第４の２の（１）関係）</t>
    </r>
    <r>
      <rPr>
        <b/>
        <u/>
        <sz val="12"/>
        <rFont val="ＭＳ 明朝"/>
        <family val="1"/>
        <charset val="128"/>
      </rPr>
      <t>施設マンゴー（暖房機またはかん水設備があるもの）</t>
    </r>
    <rPh sb="12" eb="14">
      <t>トリクミ</t>
    </rPh>
    <rPh sb="28" eb="30">
      <t>シセツ</t>
    </rPh>
    <rPh sb="35" eb="38">
      <t>ダンボウキ</t>
    </rPh>
    <rPh sb="43" eb="44">
      <t>スイ</t>
    </rPh>
    <rPh sb="44" eb="46">
      <t>セツビ</t>
    </rPh>
    <phoneticPr fontId="2"/>
  </si>
  <si>
    <r>
      <t>（２）80万円/10aの取組（要綱第４の２の（１）関係）</t>
    </r>
    <r>
      <rPr>
        <b/>
        <u/>
        <sz val="12"/>
        <rFont val="ＭＳ 明朝"/>
        <family val="1"/>
        <charset val="128"/>
      </rPr>
      <t>施設花き（暖房機またはかん水設備があるもの）</t>
    </r>
    <rPh sb="12" eb="14">
      <t>トリクミ</t>
    </rPh>
    <rPh sb="28" eb="30">
      <t>シセツ</t>
    </rPh>
    <rPh sb="30" eb="31">
      <t>ハナ</t>
    </rPh>
    <rPh sb="33" eb="36">
      <t>ダンボウキ</t>
    </rPh>
    <rPh sb="41" eb="42">
      <t>スイ</t>
    </rPh>
    <rPh sb="42" eb="44">
      <t>セツビ</t>
    </rPh>
    <phoneticPr fontId="2"/>
  </si>
  <si>
    <r>
      <t>（１）５．５万円/10aの取組（要綱第４の２の（１）関係）</t>
    </r>
    <r>
      <rPr>
        <b/>
        <u/>
        <sz val="12"/>
        <rFont val="ＭＳ 明朝"/>
        <family val="1"/>
        <charset val="128"/>
      </rPr>
      <t>野菜・（２）以外の果樹・（３）以外の花き・茶</t>
    </r>
    <rPh sb="13" eb="15">
      <t>トリクミ</t>
    </rPh>
    <rPh sb="29" eb="31">
      <t>ヤサイ</t>
    </rPh>
    <rPh sb="35" eb="37">
      <t>イガイ</t>
    </rPh>
    <rPh sb="38" eb="40">
      <t>カジュ</t>
    </rPh>
    <rPh sb="44" eb="46">
      <t>イガイ</t>
    </rPh>
    <rPh sb="47" eb="48">
      <t>ハナ</t>
    </rPh>
    <rPh sb="50" eb="51">
      <t>チャ</t>
    </rPh>
    <phoneticPr fontId="2"/>
  </si>
  <si>
    <t>（４）２．２万円/10aの取組（要綱第４の２の（２）関係）</t>
    <rPh sb="13" eb="15">
      <t>トリクミ</t>
    </rPh>
    <phoneticPr fontId="2"/>
  </si>
  <si>
    <r>
      <t>　</t>
    </r>
    <r>
      <rPr>
        <b/>
        <sz val="10.5"/>
        <color rgb="FFFF0000"/>
        <rFont val="ＭＳ 明朝"/>
        <family val="1"/>
        <charset val="128"/>
      </rPr>
      <t>雲南　太郎</t>
    </r>
    <rPh sb="1" eb="3">
      <t>ウンアン</t>
    </rPh>
    <rPh sb="4" eb="6">
      <t>タロウ</t>
    </rPh>
    <phoneticPr fontId="2"/>
  </si>
  <si>
    <r>
      <t>（住所）</t>
    </r>
    <r>
      <rPr>
        <sz val="10.5"/>
        <color rgb="FFFF0000"/>
        <rFont val="ＭＳ 明朝"/>
        <family val="1"/>
        <charset val="128"/>
      </rPr>
      <t>雲南</t>
    </r>
    <r>
      <rPr>
        <b/>
        <sz val="10.5"/>
        <color rgb="FFFF0000"/>
        <rFont val="ＭＳ 明朝"/>
        <family val="1"/>
        <charset val="128"/>
      </rPr>
      <t>市十二町３０１番地</t>
    </r>
    <rPh sb="1" eb="3">
      <t>ジュウショ</t>
    </rPh>
    <rPh sb="4" eb="6">
      <t>ウンナン</t>
    </rPh>
    <rPh sb="6" eb="7">
      <t>シ</t>
    </rPh>
    <rPh sb="7" eb="10">
      <t>ジュウニチョウ</t>
    </rPh>
    <rPh sb="13" eb="15">
      <t>バンチ</t>
    </rPh>
    <phoneticPr fontId="2"/>
  </si>
  <si>
    <r>
      <t>（TEL）</t>
    </r>
    <r>
      <rPr>
        <b/>
        <sz val="10.5"/>
        <color rgb="FFFF0000"/>
        <rFont val="ＭＳ 明朝"/>
        <family val="1"/>
        <charset val="128"/>
      </rPr>
      <t>0854-27-0071</t>
    </r>
    <phoneticPr fontId="2"/>
  </si>
  <si>
    <r>
      <t>（FAX）</t>
    </r>
    <r>
      <rPr>
        <b/>
        <sz val="10.5"/>
        <color rgb="FFFF0000"/>
        <rFont val="ＭＳ 明朝"/>
        <family val="1"/>
        <charset val="128"/>
      </rPr>
      <t>0854-27-0081</t>
    </r>
    <phoneticPr fontId="2"/>
  </si>
  <si>
    <t>①・②</t>
    <phoneticPr fontId="2"/>
  </si>
  <si>
    <t>①・②・③</t>
    <phoneticPr fontId="2"/>
  </si>
  <si>
    <t>⑧</t>
    <phoneticPr fontId="2"/>
  </si>
  <si>
    <t>（注）１．主な取組類型欄には、別紙１に基づき、主に実施する取組類型に○を記入する。</t>
    <rPh sb="1" eb="2">
      <t>チュウ</t>
    </rPh>
    <rPh sb="23" eb="24">
      <t>オモ</t>
    </rPh>
    <rPh sb="25" eb="27">
      <t>ジッシ</t>
    </rPh>
    <phoneticPr fontId="2"/>
  </si>
  <si>
    <t>（注）１．取組類型欄には、別紙２に基づき、実施する取組類型欄に○を記入する。</t>
    <rPh sb="21" eb="23">
      <t>ジッシ</t>
    </rPh>
    <phoneticPr fontId="2"/>
  </si>
  <si>
    <t>①</t>
    <phoneticPr fontId="2"/>
  </si>
  <si>
    <t>　　　　　ただし、別紙１のイの③に取り組むとともに、地域の標準的な植栽を行うものとし、✓を記入する。</t>
    <rPh sb="9" eb="11">
      <t>ベッシ</t>
    </rPh>
    <rPh sb="17" eb="18">
      <t>ト</t>
    </rPh>
    <rPh sb="19" eb="20">
      <t>ク</t>
    </rPh>
    <rPh sb="26" eb="28">
      <t>チイキ</t>
    </rPh>
    <rPh sb="29" eb="32">
      <t>ヒョウジュンテキ</t>
    </rPh>
    <rPh sb="33" eb="35">
      <t>ショクサイ</t>
    </rPh>
    <rPh sb="36" eb="37">
      <t>オコナ</t>
    </rPh>
    <rPh sb="45" eb="4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</si>
</sst>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&quot;ha&quot;"/>
    <numFmt numFmtId="178" formatCode="0,000&quot;円&quot;"/>
    <numFmt numFmtId="179" formatCode="0&quot;日&quot;"/>
    <numFmt numFmtId="180" formatCode="0&quot;人&quot;"/>
    <numFmt numFmtId="181" formatCode="0\a"/>
    <numFmt numFmtId="182" formatCode="0.0\a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22" xfId="0" applyFont="1" applyBorder="1" applyAlignment="1">
      <alignment vertical="top" wrapText="1"/>
    </xf>
    <xf numFmtId="0" fontId="1" fillId="0" borderId="5" xfId="0" applyFont="1" applyBorder="1">
      <alignment vertical="center"/>
    </xf>
    <xf numFmtId="0" fontId="1" fillId="0" borderId="12" xfId="0" applyFont="1" applyBorder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/>
    </xf>
    <xf numFmtId="0" fontId="1" fillId="0" borderId="18" xfId="0" applyFont="1" applyBorder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38" fontId="11" fillId="0" borderId="31" xfId="1" applyFont="1" applyBorder="1" applyAlignment="1">
      <alignment horizontal="right" vertical="center" wrapText="1"/>
    </xf>
    <xf numFmtId="38" fontId="11" fillId="0" borderId="34" xfId="1" applyFont="1" applyBorder="1" applyAlignment="1">
      <alignment horizontal="right" vertical="center" wrapText="1"/>
    </xf>
    <xf numFmtId="38" fontId="11" fillId="0" borderId="32" xfId="1" applyFont="1" applyBorder="1" applyAlignment="1">
      <alignment horizontal="right" vertic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76" fontId="11" fillId="0" borderId="0" xfId="1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176" fontId="7" fillId="0" borderId="0" xfId="1" applyNumberFormat="1" applyFont="1" applyAlignment="1">
      <alignment horizontal="center" vertical="top" wrapText="1"/>
    </xf>
    <xf numFmtId="176" fontId="7" fillId="0" borderId="0" xfId="0" applyNumberFormat="1" applyFont="1" applyAlignment="1">
      <alignment horizontal="center" vertical="top" wrapText="1"/>
    </xf>
    <xf numFmtId="176" fontId="7" fillId="0" borderId="0" xfId="0" applyNumberFormat="1" applyFont="1" applyAlignment="1">
      <alignment vertical="top"/>
    </xf>
    <xf numFmtId="176" fontId="11" fillId="0" borderId="0" xfId="1" applyNumberFormat="1" applyFont="1" applyAlignment="1">
      <alignment horizontal="center" vertical="top" wrapText="1"/>
    </xf>
    <xf numFmtId="176" fontId="11" fillId="0" borderId="0" xfId="0" applyNumberFormat="1" applyFont="1" applyAlignment="1">
      <alignment horizontal="center" vertical="top" wrapText="1"/>
    </xf>
    <xf numFmtId="0" fontId="1" fillId="0" borderId="35" xfId="0" applyFont="1" applyBorder="1">
      <alignment vertical="center"/>
    </xf>
    <xf numFmtId="176" fontId="11" fillId="0" borderId="3" xfId="1" applyNumberFormat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36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78" fontId="15" fillId="0" borderId="3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9" fontId="15" fillId="0" borderId="31" xfId="0" applyNumberFormat="1" applyFont="1" applyBorder="1" applyAlignment="1">
      <alignment horizontal="center" vertical="center" wrapText="1"/>
    </xf>
    <xf numFmtId="179" fontId="15" fillId="0" borderId="32" xfId="0" applyNumberFormat="1" applyFont="1" applyBorder="1" applyAlignment="1">
      <alignment horizontal="center" vertical="center" wrapText="1"/>
    </xf>
    <xf numFmtId="38" fontId="11" fillId="0" borderId="31" xfId="1" applyFont="1" applyBorder="1" applyAlignment="1">
      <alignment horizontal="center" vertical="center" wrapText="1"/>
    </xf>
    <xf numFmtId="180" fontId="15" fillId="0" borderId="31" xfId="1" applyNumberFormat="1" applyFont="1" applyBorder="1" applyAlignment="1">
      <alignment horizontal="center" vertical="center" wrapText="1"/>
    </xf>
    <xf numFmtId="180" fontId="15" fillId="0" borderId="32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38" fontId="11" fillId="0" borderId="33" xfId="1" applyFont="1" applyBorder="1" applyAlignment="1">
      <alignment horizontal="center" vertical="center" wrapText="1"/>
    </xf>
    <xf numFmtId="38" fontId="11" fillId="0" borderId="23" xfId="1" applyFont="1" applyBorder="1" applyAlignment="1">
      <alignment horizontal="center" vertical="center" wrapText="1"/>
    </xf>
    <xf numFmtId="38" fontId="11" fillId="0" borderId="2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23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left" vertical="top" wrapText="1"/>
    </xf>
    <xf numFmtId="176" fontId="11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6" fontId="11" fillId="0" borderId="38" xfId="0" applyNumberFormat="1" applyFont="1" applyBorder="1" applyAlignment="1">
      <alignment horizontal="center" vertical="center" wrapText="1"/>
    </xf>
    <xf numFmtId="176" fontId="11" fillId="0" borderId="37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left" vertical="top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76" fontId="7" fillId="0" borderId="2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38" fontId="15" fillId="0" borderId="33" xfId="1" applyFont="1" applyBorder="1" applyAlignment="1">
      <alignment horizontal="center" vertical="center" shrinkToFit="1"/>
    </xf>
    <xf numFmtId="38" fontId="15" fillId="0" borderId="23" xfId="1" applyFont="1" applyBorder="1" applyAlignment="1">
      <alignment horizontal="center" vertical="center" shrinkToFit="1"/>
    </xf>
    <xf numFmtId="38" fontId="15" fillId="0" borderId="2" xfId="1" applyFont="1" applyBorder="1" applyAlignment="1">
      <alignment horizontal="center" vertical="center" shrinkToFit="1"/>
    </xf>
    <xf numFmtId="176" fontId="15" fillId="0" borderId="8" xfId="0" applyNumberFormat="1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15" fillId="0" borderId="7" xfId="0" applyNumberFormat="1" applyFont="1" applyBorder="1" applyAlignment="1">
      <alignment horizontal="center" vertical="center" shrinkToFit="1"/>
    </xf>
    <xf numFmtId="176" fontId="15" fillId="0" borderId="4" xfId="0" applyNumberFormat="1" applyFont="1" applyBorder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 shrinkToFit="1"/>
    </xf>
    <xf numFmtId="176" fontId="15" fillId="0" borderId="18" xfId="0" applyNumberFormat="1" applyFont="1" applyBorder="1" applyAlignment="1">
      <alignment horizontal="center" vertical="center" shrinkToFit="1"/>
    </xf>
    <xf numFmtId="176" fontId="15" fillId="0" borderId="6" xfId="0" applyNumberFormat="1" applyFont="1" applyBorder="1" applyAlignment="1">
      <alignment horizontal="center" vertical="center" shrinkToFit="1"/>
    </xf>
    <xf numFmtId="176" fontId="15" fillId="0" borderId="12" xfId="0" applyNumberFormat="1" applyFont="1" applyBorder="1" applyAlignment="1">
      <alignment horizontal="center" vertical="center" shrinkToFit="1"/>
    </xf>
    <xf numFmtId="176" fontId="15" fillId="0" borderId="5" xfId="0" applyNumberFormat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6" fontId="15" fillId="0" borderId="33" xfId="0" applyNumberFormat="1" applyFont="1" applyBorder="1" applyAlignment="1">
      <alignment horizontal="center" vertical="center" shrinkToFit="1"/>
    </xf>
    <xf numFmtId="176" fontId="15" fillId="0" borderId="23" xfId="0" applyNumberFormat="1" applyFont="1" applyBorder="1" applyAlignment="1">
      <alignment horizontal="center" vertical="center" shrinkToFit="1"/>
    </xf>
    <xf numFmtId="176" fontId="15" fillId="0" borderId="2" xfId="0" applyNumberFormat="1" applyFont="1" applyBorder="1" applyAlignment="1">
      <alignment horizontal="center" vertical="center" shrinkToFit="1"/>
    </xf>
    <xf numFmtId="181" fontId="15" fillId="0" borderId="3" xfId="0" applyNumberFormat="1" applyFont="1" applyBorder="1" applyAlignment="1">
      <alignment horizontal="center" vertical="center" wrapText="1"/>
    </xf>
    <xf numFmtId="181" fontId="15" fillId="0" borderId="2" xfId="0" applyNumberFormat="1" applyFont="1" applyBorder="1" applyAlignment="1">
      <alignment horizontal="center" vertical="center" wrapText="1"/>
    </xf>
    <xf numFmtId="182" fontId="15" fillId="0" borderId="3" xfId="0" applyNumberFormat="1" applyFont="1" applyBorder="1" applyAlignment="1">
      <alignment horizontal="center" vertical="center" wrapText="1"/>
    </xf>
    <xf numFmtId="182" fontId="15" fillId="0" borderId="2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33</xdr:row>
      <xdr:rowOff>95250</xdr:rowOff>
    </xdr:from>
    <xdr:to>
      <xdr:col>4</xdr:col>
      <xdr:colOff>141816</xdr:colOff>
      <xdr:row>35</xdr:row>
      <xdr:rowOff>447675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09B11AF-E8A4-4435-9F60-1D1115877715}"/>
            </a:ext>
          </a:extLst>
        </xdr:cNvPr>
        <xdr:cNvSpPr/>
      </xdr:nvSpPr>
      <xdr:spPr>
        <a:xfrm>
          <a:off x="1047750" y="10677525"/>
          <a:ext cx="275166" cy="695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342900</xdr:colOff>
      <xdr:row>0</xdr:row>
      <xdr:rowOff>57150</xdr:rowOff>
    </xdr:from>
    <xdr:to>
      <xdr:col>17</xdr:col>
      <xdr:colOff>65616</xdr:colOff>
      <xdr:row>1</xdr:row>
      <xdr:rowOff>150283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FD2B401-EB3E-4525-8A59-3F3C75B2555A}"/>
            </a:ext>
          </a:extLst>
        </xdr:cNvPr>
        <xdr:cNvSpPr txBox="1"/>
      </xdr:nvSpPr>
      <xdr:spPr>
        <a:xfrm>
          <a:off x="5410200" y="57150"/>
          <a:ext cx="1513416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HGｺﾞｼｯｸE" panose="020B0909000000000000" pitchFamily="49" charset="-128"/>
              <a:ea typeface="HGｺﾞｼｯｸE" panose="020B0909000000000000" pitchFamily="49" charset="-128"/>
            </a:rPr>
            <a:t>＜記入例＞</a:t>
          </a:r>
        </a:p>
      </xdr:txBody>
    </xdr:sp>
    <xdr:clientData/>
  </xdr:twoCellAnchor>
  <xdr:twoCellAnchor>
    <xdr:from>
      <xdr:col>4</xdr:col>
      <xdr:colOff>409574</xdr:colOff>
      <xdr:row>21</xdr:row>
      <xdr:rowOff>66675</xdr:rowOff>
    </xdr:from>
    <xdr:to>
      <xdr:col>6</xdr:col>
      <xdr:colOff>9524</xdr:colOff>
      <xdr:row>21</xdr:row>
      <xdr:rowOff>323850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7964CA9-0FF5-4723-8D3B-813B94B82114}"/>
            </a:ext>
          </a:extLst>
        </xdr:cNvPr>
        <xdr:cNvSpPr/>
      </xdr:nvSpPr>
      <xdr:spPr>
        <a:xfrm>
          <a:off x="1590674" y="6667500"/>
          <a:ext cx="40957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323850</xdr:colOff>
      <xdr:row>21</xdr:row>
      <xdr:rowOff>57150</xdr:rowOff>
    </xdr:from>
    <xdr:to>
      <xdr:col>10</xdr:col>
      <xdr:colOff>28575</xdr:colOff>
      <xdr:row>21</xdr:row>
      <xdr:rowOff>314325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1B07CCD-F30A-4F5E-B6B0-64F19A9E8650}"/>
            </a:ext>
          </a:extLst>
        </xdr:cNvPr>
        <xdr:cNvSpPr/>
      </xdr:nvSpPr>
      <xdr:spPr>
        <a:xfrm>
          <a:off x="3019425" y="6657975"/>
          <a:ext cx="40957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114301</xdr:colOff>
      <xdr:row>15</xdr:row>
      <xdr:rowOff>180975</xdr:rowOff>
    </xdr:from>
    <xdr:to>
      <xdr:col>10</xdr:col>
      <xdr:colOff>161926</xdr:colOff>
      <xdr:row>19</xdr:row>
      <xdr:rowOff>76200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97106D2-D5BF-4A3A-AABB-6471D24D957A}"/>
            </a:ext>
          </a:extLst>
        </xdr:cNvPr>
        <xdr:cNvSpPr txBox="1"/>
      </xdr:nvSpPr>
      <xdr:spPr>
        <a:xfrm>
          <a:off x="1752601" y="5067300"/>
          <a:ext cx="1809750" cy="7334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出荷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伝票等に記載の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ある品目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印を記入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19</xdr:row>
      <xdr:rowOff>66675</xdr:rowOff>
    </xdr:from>
    <xdr:to>
      <xdr:col>8</xdr:col>
      <xdr:colOff>1</xdr:colOff>
      <xdr:row>21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AB35AF9-F0DB-43F3-BCE4-07B9CA529797}"/>
            </a:ext>
          </a:extLst>
        </xdr:cNvPr>
        <xdr:cNvCxnSpPr/>
      </xdr:nvCxnSpPr>
      <xdr:spPr>
        <a:xfrm flipH="1">
          <a:off x="1990725" y="5791200"/>
          <a:ext cx="704851" cy="3524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15</xdr:row>
      <xdr:rowOff>209551</xdr:rowOff>
    </xdr:from>
    <xdr:to>
      <xdr:col>16</xdr:col>
      <xdr:colOff>276225</xdr:colOff>
      <xdr:row>19</xdr:row>
      <xdr:rowOff>38101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C362BB1-A1D3-4662-A60F-6841F0D8A69F}"/>
            </a:ext>
          </a:extLst>
        </xdr:cNvPr>
        <xdr:cNvSpPr txBox="1"/>
      </xdr:nvSpPr>
      <xdr:spPr>
        <a:xfrm>
          <a:off x="3876675" y="5095876"/>
          <a:ext cx="2162175" cy="6667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取組要件実施後に作付する品目に○印を記入</a:t>
          </a:r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19</xdr:row>
      <xdr:rowOff>47625</xdr:rowOff>
    </xdr:from>
    <xdr:to>
      <xdr:col>12</xdr:col>
      <xdr:colOff>219076</xdr:colOff>
      <xdr:row>21</xdr:row>
      <xdr:rowOff>28575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9F3800E3-C6FA-4C5D-8C3D-725D70630E2C}"/>
            </a:ext>
          </a:extLst>
        </xdr:cNvPr>
        <xdr:cNvCxnSpPr/>
      </xdr:nvCxnSpPr>
      <xdr:spPr>
        <a:xfrm flipH="1">
          <a:off x="3476625" y="5772150"/>
          <a:ext cx="847726" cy="3810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30</xdr:row>
      <xdr:rowOff>95251</xdr:rowOff>
    </xdr:from>
    <xdr:to>
      <xdr:col>11</xdr:col>
      <xdr:colOff>47624</xdr:colOff>
      <xdr:row>34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8AAB45C-5B5C-4629-9176-BAAB99F3C5B3}"/>
            </a:ext>
          </a:extLst>
        </xdr:cNvPr>
        <xdr:cNvSpPr txBox="1"/>
      </xdr:nvSpPr>
      <xdr:spPr>
        <a:xfrm>
          <a:off x="1647825" y="8820151"/>
          <a:ext cx="2152649" cy="7429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収入保険加入者は上に✔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それ以外の方は下に✔を記入</a:t>
          </a:r>
          <a:endParaRPr kumimoji="1" lang="ja-JP" altLang="en-US" sz="1100"/>
        </a:p>
      </xdr:txBody>
    </xdr:sp>
    <xdr:clientData/>
  </xdr:twoCellAnchor>
  <xdr:twoCellAnchor>
    <xdr:from>
      <xdr:col>4</xdr:col>
      <xdr:colOff>152401</xdr:colOff>
      <xdr:row>33</xdr:row>
      <xdr:rowOff>28575</xdr:rowOff>
    </xdr:from>
    <xdr:to>
      <xdr:col>5</xdr:col>
      <xdr:colOff>0</xdr:colOff>
      <xdr:row>34</xdr:row>
      <xdr:rowOff>95250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EEDA1648-152E-4004-9EB6-2861A8256304}"/>
            </a:ext>
          </a:extLst>
        </xdr:cNvPr>
        <xdr:cNvCxnSpPr/>
      </xdr:nvCxnSpPr>
      <xdr:spPr>
        <a:xfrm flipH="1">
          <a:off x="1333501" y="10610850"/>
          <a:ext cx="304799" cy="2381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19048</xdr:colOff>
      <xdr:row>28</xdr:row>
      <xdr:rowOff>9526</xdr:rowOff>
    </xdr:from>
    <xdr:to>
      <xdr:col>17</xdr:col>
      <xdr:colOff>76199</xdr:colOff>
      <xdr:row>29</xdr:row>
      <xdr:rowOff>257176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32DE135-8593-41AB-A60D-9CAE044EA1AF}"/>
            </a:ext>
          </a:extLst>
        </xdr:cNvPr>
        <xdr:cNvSpPr txBox="1"/>
      </xdr:nvSpPr>
      <xdr:spPr>
        <a:xfrm>
          <a:off x="3771898" y="7972426"/>
          <a:ext cx="2419351" cy="6286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Calibri 本文"/>
              <a:ea typeface="+mn-ea"/>
              <a:cs typeface="+mn-cs"/>
            </a:rPr>
            <a:t>令和元年５月～令和２年４月２９日の作付面積を記入</a:t>
          </a:r>
          <a:endParaRPr kumimoji="1" lang="ja-JP" altLang="en-US" sz="1100">
            <a:latin typeface="Calibri 本文"/>
          </a:endParaRPr>
        </a:p>
      </xdr:txBody>
    </xdr:sp>
    <xdr:clientData/>
  </xdr:twoCellAnchor>
  <xdr:twoCellAnchor>
    <xdr:from>
      <xdr:col>10</xdr:col>
      <xdr:colOff>28575</xdr:colOff>
      <xdr:row>27</xdr:row>
      <xdr:rowOff>219074</xdr:rowOff>
    </xdr:from>
    <xdr:to>
      <xdr:col>10</xdr:col>
      <xdr:colOff>285750</xdr:colOff>
      <xdr:row>30</xdr:row>
      <xdr:rowOff>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912311-528F-4152-9030-65B80A62B2EE}"/>
            </a:ext>
          </a:extLst>
        </xdr:cNvPr>
        <xdr:cNvSpPr/>
      </xdr:nvSpPr>
      <xdr:spPr>
        <a:xfrm>
          <a:off x="3810000" y="8543924"/>
          <a:ext cx="257175" cy="790575"/>
        </a:xfrm>
        <a:prstGeom prst="rightBrace">
          <a:avLst>
            <a:gd name="adj1" fmla="val 5392"/>
            <a:gd name="adj2" fmla="val 50000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10</xdr:row>
      <xdr:rowOff>95250</xdr:rowOff>
    </xdr:from>
    <xdr:to>
      <xdr:col>17</xdr:col>
      <xdr:colOff>0</xdr:colOff>
      <xdr:row>12</xdr:row>
      <xdr:rowOff>276225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CB6D5F4-07C9-4D30-91E4-7365B36FA37E}"/>
            </a:ext>
          </a:extLst>
        </xdr:cNvPr>
        <xdr:cNvSpPr txBox="1"/>
      </xdr:nvSpPr>
      <xdr:spPr>
        <a:xfrm>
          <a:off x="3552825" y="3076575"/>
          <a:ext cx="2562225" cy="94297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法人の場合，代表者名に加えて，手続きをされる方の氏名や連絡先も記入</a:t>
          </a:r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22</xdr:row>
      <xdr:rowOff>66675</xdr:rowOff>
    </xdr:from>
    <xdr:to>
      <xdr:col>6</xdr:col>
      <xdr:colOff>76200</xdr:colOff>
      <xdr:row>22</xdr:row>
      <xdr:rowOff>323850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428985DA-ABCA-454A-9885-7FE1D15D5A88}"/>
            </a:ext>
          </a:extLst>
        </xdr:cNvPr>
        <xdr:cNvSpPr/>
      </xdr:nvSpPr>
      <xdr:spPr>
        <a:xfrm>
          <a:off x="1657350" y="6705600"/>
          <a:ext cx="48577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22</xdr:row>
      <xdr:rowOff>66675</xdr:rowOff>
    </xdr:from>
    <xdr:to>
      <xdr:col>10</xdr:col>
      <xdr:colOff>114300</xdr:colOff>
      <xdr:row>22</xdr:row>
      <xdr:rowOff>323850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C50BB9C2-1C61-45D6-A663-AA5180877513}"/>
            </a:ext>
          </a:extLst>
        </xdr:cNvPr>
        <xdr:cNvSpPr/>
      </xdr:nvSpPr>
      <xdr:spPr>
        <a:xfrm>
          <a:off x="3409950" y="6705600"/>
          <a:ext cx="48577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170572</xdr:colOff>
      <xdr:row>1</xdr:row>
      <xdr:rowOff>68835</xdr:rowOff>
    </xdr:from>
    <xdr:to>
      <xdr:col>21</xdr:col>
      <xdr:colOff>460403</xdr:colOff>
      <xdr:row>2</xdr:row>
      <xdr:rowOff>126732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4B9FAFD-BD09-4B0D-BE48-19D34F77002B}"/>
            </a:ext>
          </a:extLst>
        </xdr:cNvPr>
        <xdr:cNvSpPr/>
      </xdr:nvSpPr>
      <xdr:spPr>
        <a:xfrm>
          <a:off x="9085972" y="306960"/>
          <a:ext cx="5776231" cy="296022"/>
        </a:xfrm>
        <a:prstGeom prst="wedgeRectCallout">
          <a:avLst>
            <a:gd name="adj1" fmla="val -31442"/>
            <a:gd name="adj2" fmla="val 418226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取組項目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ヶ所に○を記入</a:t>
          </a:r>
        </a:p>
      </xdr:txBody>
    </xdr:sp>
    <xdr:clientData/>
  </xdr:twoCellAnchor>
  <xdr:twoCellAnchor>
    <xdr:from>
      <xdr:col>6</xdr:col>
      <xdr:colOff>37220</xdr:colOff>
      <xdr:row>7</xdr:row>
      <xdr:rowOff>222916</xdr:rowOff>
    </xdr:from>
    <xdr:to>
      <xdr:col>17</xdr:col>
      <xdr:colOff>63075</xdr:colOff>
      <xdr:row>8</xdr:row>
      <xdr:rowOff>24198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4AE0849-4BE2-494A-8EB2-E6DAB39A8BE3}"/>
            </a:ext>
          </a:extLst>
        </xdr:cNvPr>
        <xdr:cNvSpPr/>
      </xdr:nvSpPr>
      <xdr:spPr>
        <a:xfrm>
          <a:off x="4152020" y="1889791"/>
          <a:ext cx="7569655" cy="39407"/>
        </a:xfrm>
        <a:prstGeom prst="wedgeRectCallout">
          <a:avLst>
            <a:gd name="adj1" fmla="val -68682"/>
            <a:gd name="adj2" fmla="val -158515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面積（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単価の金額を記入</a:t>
          </a:r>
        </a:p>
      </xdr:txBody>
    </xdr:sp>
    <xdr:clientData/>
  </xdr:twoCellAnchor>
  <xdr:twoCellAnchor>
    <xdr:from>
      <xdr:col>0</xdr:col>
      <xdr:colOff>190500</xdr:colOff>
      <xdr:row>7</xdr:row>
      <xdr:rowOff>107576</xdr:rowOff>
    </xdr:from>
    <xdr:to>
      <xdr:col>3</xdr:col>
      <xdr:colOff>925286</xdr:colOff>
      <xdr:row>8</xdr:row>
      <xdr:rowOff>435429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9643800-304F-493A-B618-F93F6A7F359B}"/>
            </a:ext>
          </a:extLst>
        </xdr:cNvPr>
        <xdr:cNvSpPr/>
      </xdr:nvSpPr>
      <xdr:spPr>
        <a:xfrm>
          <a:off x="190500" y="1774451"/>
          <a:ext cx="2554061" cy="365953"/>
        </a:xfrm>
        <a:prstGeom prst="wedgeRectCallout">
          <a:avLst>
            <a:gd name="adj1" fmla="val -12079"/>
            <a:gd name="adj2" fmla="val -71971"/>
          </a:avLst>
        </a:prstGeom>
        <a:solidFill>
          <a:schemeClr val="lt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農地基本台帳及び様式第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8-3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号に記入した，単価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5.5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/10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ａの取組面積合計を記入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1a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未満は切り捨て</a:t>
          </a:r>
          <a:r>
            <a:rPr kumimoji="1" lang="ja-JP" altLang="en-US" sz="1400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5</xdr:col>
      <xdr:colOff>367392</xdr:colOff>
      <xdr:row>12</xdr:row>
      <xdr:rowOff>133269</xdr:rowOff>
    </xdr:from>
    <xdr:to>
      <xdr:col>9</xdr:col>
      <xdr:colOff>20891</xdr:colOff>
      <xdr:row>13</xdr:row>
      <xdr:rowOff>162591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A7DDB94F-167E-4C30-980D-63377938872B}"/>
            </a:ext>
          </a:extLst>
        </xdr:cNvPr>
        <xdr:cNvSpPr/>
      </xdr:nvSpPr>
      <xdr:spPr>
        <a:xfrm>
          <a:off x="3796392" y="2990769"/>
          <a:ext cx="2396699" cy="267447"/>
        </a:xfrm>
        <a:prstGeom prst="wedgeRectCallout">
          <a:avLst>
            <a:gd name="adj1" fmla="val 64666"/>
            <a:gd name="adj2" fmla="val 267488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　③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に○を記入</a:t>
          </a:r>
        </a:p>
      </xdr:txBody>
    </xdr:sp>
    <xdr:clientData/>
  </xdr:twoCellAnchor>
  <xdr:twoCellAnchor>
    <xdr:from>
      <xdr:col>11</xdr:col>
      <xdr:colOff>217715</xdr:colOff>
      <xdr:row>12</xdr:row>
      <xdr:rowOff>114219</xdr:rowOff>
    </xdr:from>
    <xdr:to>
      <xdr:col>15</xdr:col>
      <xdr:colOff>207310</xdr:colOff>
      <xdr:row>13</xdr:row>
      <xdr:rowOff>143541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8E4A1B1-BEB9-4335-9301-2BF5437ABAFE}"/>
            </a:ext>
          </a:extLst>
        </xdr:cNvPr>
        <xdr:cNvSpPr/>
      </xdr:nvSpPr>
      <xdr:spPr>
        <a:xfrm>
          <a:off x="7761515" y="2971719"/>
          <a:ext cx="2732795" cy="267447"/>
        </a:xfrm>
        <a:prstGeom prst="wedgeRectCallout">
          <a:avLst>
            <a:gd name="adj1" fmla="val 93803"/>
            <a:gd name="adj2" fmla="val 280286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✔を記入</a:t>
          </a:r>
        </a:p>
      </xdr:txBody>
    </xdr:sp>
    <xdr:clientData/>
  </xdr:twoCellAnchor>
  <xdr:twoCellAnchor>
    <xdr:from>
      <xdr:col>1</xdr:col>
      <xdr:colOff>1102179</xdr:colOff>
      <xdr:row>16</xdr:row>
      <xdr:rowOff>503465</xdr:rowOff>
    </xdr:from>
    <xdr:to>
      <xdr:col>4</xdr:col>
      <xdr:colOff>1074964</xdr:colOff>
      <xdr:row>20</xdr:row>
      <xdr:rowOff>204107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A34F7E8D-607B-4EE5-BF2A-FB5D868BB446}"/>
            </a:ext>
          </a:extLst>
        </xdr:cNvPr>
        <xdr:cNvSpPr/>
      </xdr:nvSpPr>
      <xdr:spPr>
        <a:xfrm>
          <a:off x="1368879" y="4046765"/>
          <a:ext cx="2058760" cy="919842"/>
        </a:xfrm>
        <a:prstGeom prst="wedgeRectCallout">
          <a:avLst>
            <a:gd name="adj1" fmla="val -36593"/>
            <a:gd name="adj2" fmla="val -69278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農地基本台帳及び様式第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8-3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号に記入した，単価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/10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ａの取組面積の合計を記入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0.1a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未満は切り捨て）</a:t>
          </a:r>
        </a:p>
      </xdr:txBody>
    </xdr:sp>
    <xdr:clientData/>
  </xdr:twoCellAnchor>
  <xdr:twoCellAnchor>
    <xdr:from>
      <xdr:col>4</xdr:col>
      <xdr:colOff>1169336</xdr:colOff>
      <xdr:row>20</xdr:row>
      <xdr:rowOff>166486</xdr:rowOff>
    </xdr:from>
    <xdr:to>
      <xdr:col>10</xdr:col>
      <xdr:colOff>181698</xdr:colOff>
      <xdr:row>22</xdr:row>
      <xdr:rowOff>23798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D21D97D2-D469-4683-8DDF-985F8875147A}"/>
            </a:ext>
          </a:extLst>
        </xdr:cNvPr>
        <xdr:cNvSpPr/>
      </xdr:nvSpPr>
      <xdr:spPr>
        <a:xfrm>
          <a:off x="3426761" y="4928986"/>
          <a:ext cx="3612937" cy="333562"/>
        </a:xfrm>
        <a:prstGeom prst="wedgeRectCallout">
          <a:avLst>
            <a:gd name="adj1" fmla="val 41200"/>
            <a:gd name="adj2" fmla="val 168949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イの③を含む２ヶ所に○を記入</a:t>
          </a:r>
        </a:p>
      </xdr:txBody>
    </xdr:sp>
    <xdr:clientData/>
  </xdr:twoCellAnchor>
  <xdr:twoCellAnchor>
    <xdr:from>
      <xdr:col>15</xdr:col>
      <xdr:colOff>84846</xdr:colOff>
      <xdr:row>6</xdr:row>
      <xdr:rowOff>137351</xdr:rowOff>
    </xdr:from>
    <xdr:to>
      <xdr:col>16</xdr:col>
      <xdr:colOff>117503</xdr:colOff>
      <xdr:row>6</xdr:row>
      <xdr:rowOff>413576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6A755E0-3D11-40EE-87A2-55350553AF20}"/>
            </a:ext>
          </a:extLst>
        </xdr:cNvPr>
        <xdr:cNvSpPr/>
      </xdr:nvSpPr>
      <xdr:spPr>
        <a:xfrm>
          <a:off x="9011132" y="2028744"/>
          <a:ext cx="304800" cy="27622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99814</xdr:colOff>
      <xdr:row>6</xdr:row>
      <xdr:rowOff>104694</xdr:rowOff>
    </xdr:from>
    <xdr:to>
      <xdr:col>13</xdr:col>
      <xdr:colOff>132471</xdr:colOff>
      <xdr:row>6</xdr:row>
      <xdr:rowOff>380919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55127159-4664-4274-A4CC-89082CA47075}"/>
            </a:ext>
          </a:extLst>
        </xdr:cNvPr>
        <xdr:cNvSpPr/>
      </xdr:nvSpPr>
      <xdr:spPr>
        <a:xfrm>
          <a:off x="8329414" y="1533444"/>
          <a:ext cx="718457" cy="13335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217716</xdr:colOff>
      <xdr:row>24</xdr:row>
      <xdr:rowOff>102453</xdr:rowOff>
    </xdr:from>
    <xdr:to>
      <xdr:col>11</xdr:col>
      <xdr:colOff>255976</xdr:colOff>
      <xdr:row>24</xdr:row>
      <xdr:rowOff>378678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D36F799-D210-481B-AF35-C5A77FAB528F}"/>
            </a:ext>
          </a:extLst>
        </xdr:cNvPr>
        <xdr:cNvSpPr/>
      </xdr:nvSpPr>
      <xdr:spPr>
        <a:xfrm>
          <a:off x="7075716" y="5817453"/>
          <a:ext cx="724060" cy="133350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207310</xdr:colOff>
      <xdr:row>24</xdr:row>
      <xdr:rowOff>113659</xdr:rowOff>
    </xdr:from>
    <xdr:to>
      <xdr:col>9</xdr:col>
      <xdr:colOff>239967</xdr:colOff>
      <xdr:row>24</xdr:row>
      <xdr:rowOff>389884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72D61EA-CABE-4F7E-882B-EF8D229A541F}"/>
            </a:ext>
          </a:extLst>
        </xdr:cNvPr>
        <xdr:cNvSpPr/>
      </xdr:nvSpPr>
      <xdr:spPr>
        <a:xfrm>
          <a:off x="5693710" y="5828659"/>
          <a:ext cx="718457" cy="1238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1170214</xdr:colOff>
      <xdr:row>24</xdr:row>
      <xdr:rowOff>430626</xdr:rowOff>
    </xdr:from>
    <xdr:to>
      <xdr:col>4</xdr:col>
      <xdr:colOff>1187902</xdr:colOff>
      <xdr:row>27</xdr:row>
      <xdr:rowOff>285750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6C634DB9-F974-428D-8B31-BDD2F091A0C0}"/>
            </a:ext>
          </a:extLst>
        </xdr:cNvPr>
        <xdr:cNvSpPr/>
      </xdr:nvSpPr>
      <xdr:spPr>
        <a:xfrm>
          <a:off x="1370239" y="5955126"/>
          <a:ext cx="2056038" cy="712374"/>
        </a:xfrm>
        <a:prstGeom prst="wedgeRectCallout">
          <a:avLst>
            <a:gd name="adj1" fmla="val -38472"/>
            <a:gd name="adj2" fmla="val -78688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農地基本台帳及び様式第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8-3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号に記入した，単価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/10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ａの取組面積の合計を記入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0.1a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未満は切り捨て）</a:t>
          </a:r>
        </a:p>
      </xdr:txBody>
    </xdr:sp>
    <xdr:clientData/>
  </xdr:twoCellAnchor>
  <xdr:twoCellAnchor>
    <xdr:from>
      <xdr:col>6</xdr:col>
      <xdr:colOff>204106</xdr:colOff>
      <xdr:row>26</xdr:row>
      <xdr:rowOff>119262</xdr:rowOff>
    </xdr:from>
    <xdr:to>
      <xdr:col>14</xdr:col>
      <xdr:colOff>16010</xdr:colOff>
      <xdr:row>28</xdr:row>
      <xdr:rowOff>44609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5DB3DBAD-6EC4-4300-9A54-6D3B801F1681}"/>
            </a:ext>
          </a:extLst>
        </xdr:cNvPr>
        <xdr:cNvSpPr/>
      </xdr:nvSpPr>
      <xdr:spPr>
        <a:xfrm>
          <a:off x="4318906" y="6310512"/>
          <a:ext cx="5298304" cy="401597"/>
        </a:xfrm>
        <a:prstGeom prst="wedgeRectCallout">
          <a:avLst>
            <a:gd name="adj1" fmla="val 29475"/>
            <a:gd name="adj2" fmla="val 354588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取組項目に○を記入</a:t>
          </a:r>
        </a:p>
      </xdr:txBody>
    </xdr:sp>
    <xdr:clientData/>
  </xdr:twoCellAnchor>
  <xdr:twoCellAnchor>
    <xdr:from>
      <xdr:col>12</xdr:col>
      <xdr:colOff>110459</xdr:colOff>
      <xdr:row>32</xdr:row>
      <xdr:rowOff>113659</xdr:rowOff>
    </xdr:from>
    <xdr:to>
      <xdr:col>13</xdr:col>
      <xdr:colOff>143116</xdr:colOff>
      <xdr:row>32</xdr:row>
      <xdr:rowOff>389884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EC764D28-965A-4B11-BA0C-932D44DF9AA6}"/>
            </a:ext>
          </a:extLst>
        </xdr:cNvPr>
        <xdr:cNvSpPr/>
      </xdr:nvSpPr>
      <xdr:spPr>
        <a:xfrm>
          <a:off x="8340059" y="7733659"/>
          <a:ext cx="718457" cy="1238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326572</xdr:colOff>
      <xdr:row>32</xdr:row>
      <xdr:rowOff>534680</xdr:rowOff>
    </xdr:from>
    <xdr:to>
      <xdr:col>2</xdr:col>
      <xdr:colOff>795138</xdr:colOff>
      <xdr:row>34</xdr:row>
      <xdr:rowOff>129347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A0D035BB-034E-4C42-8EEC-562DB05EB5A0}"/>
            </a:ext>
          </a:extLst>
        </xdr:cNvPr>
        <xdr:cNvSpPr/>
      </xdr:nvSpPr>
      <xdr:spPr>
        <a:xfrm>
          <a:off x="326572" y="7859405"/>
          <a:ext cx="1735391" cy="366192"/>
        </a:xfrm>
        <a:prstGeom prst="wedgeRectCallout">
          <a:avLst>
            <a:gd name="adj1" fmla="val -5896"/>
            <a:gd name="adj2" fmla="val -80582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取組面積の合計を記入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1a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未満は切り捨て）</a:t>
          </a:r>
        </a:p>
      </xdr:txBody>
    </xdr:sp>
    <xdr:clientData/>
  </xdr:twoCellAnchor>
  <xdr:twoCellAnchor>
    <xdr:from>
      <xdr:col>3</xdr:col>
      <xdr:colOff>95251</xdr:colOff>
      <xdr:row>37</xdr:row>
      <xdr:rowOff>205707</xdr:rowOff>
    </xdr:from>
    <xdr:to>
      <xdr:col>6</xdr:col>
      <xdr:colOff>154243</xdr:colOff>
      <xdr:row>40</xdr:row>
      <xdr:rowOff>285751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CADD0850-06A0-401A-9C09-B741773E3F35}"/>
            </a:ext>
          </a:extLst>
        </xdr:cNvPr>
        <xdr:cNvSpPr/>
      </xdr:nvSpPr>
      <xdr:spPr>
        <a:xfrm>
          <a:off x="2152651" y="9016332"/>
          <a:ext cx="2116392" cy="746794"/>
        </a:xfrm>
        <a:prstGeom prst="wedgeRectCallout">
          <a:avLst>
            <a:gd name="adj1" fmla="val -64538"/>
            <a:gd name="adj2" fmla="val 96439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月～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月の人数・日の実績を記載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，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200×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人数</a:t>
          </a:r>
          <a:r>
            <a:rPr kumimoji="1" lang="en-US" altLang="ja-JP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日数＝金額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98452</xdr:colOff>
      <xdr:row>0</xdr:row>
      <xdr:rowOff>136071</xdr:rowOff>
    </xdr:from>
    <xdr:to>
      <xdr:col>13</xdr:col>
      <xdr:colOff>12629</xdr:colOff>
      <xdr:row>1</xdr:row>
      <xdr:rowOff>260580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BEB5C09-E6FC-4EFA-9374-39A9DB75F83A}"/>
            </a:ext>
          </a:extLst>
        </xdr:cNvPr>
        <xdr:cNvSpPr txBox="1"/>
      </xdr:nvSpPr>
      <xdr:spPr>
        <a:xfrm>
          <a:off x="4899052" y="136071"/>
          <a:ext cx="4028977" cy="343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HGｺﾞｼｯｸE" panose="020B0909000000000000" pitchFamily="49" charset="-128"/>
              <a:ea typeface="HGｺﾞｼｯｸE" panose="020B0909000000000000" pitchFamily="49" charset="-128"/>
            </a:rPr>
            <a:t>＜記入例＞</a:t>
          </a:r>
        </a:p>
      </xdr:txBody>
    </xdr:sp>
    <xdr:clientData/>
  </xdr:twoCellAnchor>
  <xdr:twoCellAnchor>
    <xdr:from>
      <xdr:col>9</xdr:col>
      <xdr:colOff>152881</xdr:colOff>
      <xdr:row>33</xdr:row>
      <xdr:rowOff>18969</xdr:rowOff>
    </xdr:from>
    <xdr:to>
      <xdr:col>22</xdr:col>
      <xdr:colOff>3204</xdr:colOff>
      <xdr:row>38</xdr:row>
      <xdr:rowOff>167287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6AE4C90-6BD8-4D3E-B752-70F267B8E844}"/>
            </a:ext>
          </a:extLst>
        </xdr:cNvPr>
        <xdr:cNvSpPr/>
      </xdr:nvSpPr>
      <xdr:spPr>
        <a:xfrm>
          <a:off x="6325081" y="7877094"/>
          <a:ext cx="8765723" cy="1338943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農地基本台帳面積は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「㎡」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単位です。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この申請書様式は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en-US" altLang="ja-JP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」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単位となりますのでご注意ください</a:t>
          </a:r>
          <a:r>
            <a:rPr kumimoji="1" lang="ja-JP" altLang="en-US" sz="1600"/>
            <a:t>。</a:t>
          </a:r>
          <a:endParaRPr kumimoji="1" lang="en-US" altLang="ja-JP" sz="1600"/>
        </a:p>
        <a:p>
          <a:pPr algn="l"/>
          <a:r>
            <a:rPr kumimoji="1" lang="ja-JP" altLang="en-US" sz="1600" b="1"/>
            <a:t>         </a:t>
          </a:r>
          <a:r>
            <a:rPr kumimoji="1" lang="ja-JP" altLang="en-US" sz="1600" b="1" u="none"/>
            <a:t>１００㎡＝１</a:t>
          </a:r>
          <a:r>
            <a:rPr kumimoji="1" lang="en-US" altLang="ja-JP" sz="1600" b="1" u="none"/>
            <a:t>a</a:t>
          </a:r>
        </a:p>
        <a:p>
          <a:pPr algn="l"/>
          <a:r>
            <a:rPr kumimoji="1" lang="ja-JP" altLang="en-US" sz="1600" b="1"/>
            <a:t>１，０００㎡＝１０</a:t>
          </a:r>
          <a:r>
            <a:rPr kumimoji="1" lang="en-US" altLang="ja-JP" sz="1600" b="1"/>
            <a:t>a</a:t>
          </a:r>
          <a:endParaRPr kumimoji="1" lang="ja-JP" altLang="en-US" sz="1600" b="1"/>
        </a:p>
      </xdr:txBody>
    </xdr:sp>
    <xdr:clientData/>
  </xdr:twoCellAnchor>
  <xdr:twoCellAnchor>
    <xdr:from>
      <xdr:col>10</xdr:col>
      <xdr:colOff>244929</xdr:colOff>
      <xdr:row>16</xdr:row>
      <xdr:rowOff>122465</xdr:rowOff>
    </xdr:from>
    <xdr:to>
      <xdr:col>12</xdr:col>
      <xdr:colOff>5443</xdr:colOff>
      <xdr:row>16</xdr:row>
      <xdr:rowOff>398690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613503F3-B7B7-4391-9AEB-CE19BB208061}"/>
            </a:ext>
          </a:extLst>
        </xdr:cNvPr>
        <xdr:cNvSpPr/>
      </xdr:nvSpPr>
      <xdr:spPr>
        <a:xfrm>
          <a:off x="7810500" y="5497286"/>
          <a:ext cx="304800" cy="27622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149679</xdr:colOff>
      <xdr:row>16</xdr:row>
      <xdr:rowOff>81643</xdr:rowOff>
    </xdr:from>
    <xdr:to>
      <xdr:col>20</xdr:col>
      <xdr:colOff>168089</xdr:colOff>
      <xdr:row>17</xdr:row>
      <xdr:rowOff>148879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67F2AE30-B847-47CB-AAE7-3FF0BB1FD3F9}"/>
            </a:ext>
          </a:extLst>
        </xdr:cNvPr>
        <xdr:cNvSpPr/>
      </xdr:nvSpPr>
      <xdr:spPr>
        <a:xfrm>
          <a:off x="11808279" y="3891643"/>
          <a:ext cx="2075810" cy="305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✔</a:t>
          </a:r>
        </a:p>
      </xdr:txBody>
    </xdr:sp>
    <xdr:clientData/>
  </xdr:twoCellAnchor>
  <xdr:twoCellAnchor>
    <xdr:from>
      <xdr:col>10</xdr:col>
      <xdr:colOff>244929</xdr:colOff>
      <xdr:row>24</xdr:row>
      <xdr:rowOff>122465</xdr:rowOff>
    </xdr:from>
    <xdr:to>
      <xdr:col>12</xdr:col>
      <xdr:colOff>5443</xdr:colOff>
      <xdr:row>24</xdr:row>
      <xdr:rowOff>398690</xdr:rowOff>
    </xdr:to>
    <xdr:sp macro="" textlink="">
      <xdr:nvSpPr>
        <xdr:cNvPr id="22" name="楕円 19">
          <a:extLst>
            <a:ext uri="{FF2B5EF4-FFF2-40B4-BE49-F238E27FC236}">
              <a16:creationId xmlns:a16="http://schemas.microsoft.com/office/drawing/2014/main" id="{613503F3-B7B7-4391-9AEB-CE19BB208061}"/>
            </a:ext>
          </a:extLst>
        </xdr:cNvPr>
        <xdr:cNvSpPr/>
      </xdr:nvSpPr>
      <xdr:spPr>
        <a:xfrm>
          <a:off x="7810500" y="5497286"/>
          <a:ext cx="304800" cy="27622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view="pageBreakPreview" topLeftCell="A10" zoomScaleNormal="80" zoomScaleSheetLayoutView="100" zoomScalePageLayoutView="78" workbookViewId="0">
      <selection activeCell="C5" sqref="C5:E7"/>
    </sheetView>
  </sheetViews>
  <sheetFormatPr defaultRowHeight="18.75" x14ac:dyDescent="0.4"/>
  <cols>
    <col min="1" max="1" width="1.125" style="1" customWidth="1"/>
    <col min="2" max="2" width="2.625" style="1" customWidth="1"/>
    <col min="3" max="4" width="5.875" style="1" customWidth="1"/>
    <col min="5" max="5" width="6" style="1" customWidth="1"/>
    <col min="6" max="13" width="4.625" style="1" customWidth="1"/>
    <col min="14" max="15" width="5.625" style="1" customWidth="1"/>
    <col min="16" max="16" width="5.875" style="1" customWidth="1"/>
    <col min="17" max="17" width="4.625" style="1" customWidth="1"/>
    <col min="18" max="18" width="1.5" style="1" customWidth="1"/>
    <col min="19" max="16384" width="9" style="1"/>
  </cols>
  <sheetData>
    <row r="1" spans="2:17" x14ac:dyDescent="0.4">
      <c r="B1" s="3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x14ac:dyDescent="0.4">
      <c r="B2" s="100" t="s">
        <v>31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x14ac:dyDescent="0.4">
      <c r="B3" s="3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30" customHeight="1" x14ac:dyDescent="0.4">
      <c r="B4" s="3"/>
      <c r="C4" s="60" t="s">
        <v>29</v>
      </c>
      <c r="D4" s="65"/>
      <c r="E4" s="61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2:17" ht="30" customHeight="1" x14ac:dyDescent="0.4">
      <c r="B5" s="3"/>
      <c r="C5" s="74" t="s">
        <v>28</v>
      </c>
      <c r="D5" s="88"/>
      <c r="E5" s="89"/>
      <c r="F5" s="81" t="s">
        <v>27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2:17" ht="30" customHeight="1" x14ac:dyDescent="0.4">
      <c r="B6" s="3"/>
      <c r="C6" s="75"/>
      <c r="D6" s="90"/>
      <c r="E6" s="91"/>
      <c r="F6" s="95" t="s">
        <v>20</v>
      </c>
      <c r="G6" s="96"/>
      <c r="H6" s="96"/>
      <c r="I6" s="96"/>
      <c r="J6" s="96"/>
      <c r="K6" s="97"/>
      <c r="L6" s="98" t="s">
        <v>19</v>
      </c>
      <c r="M6" s="96"/>
      <c r="N6" s="96"/>
      <c r="O6" s="96"/>
      <c r="P6" s="96"/>
      <c r="Q6" s="99"/>
    </row>
    <row r="7" spans="2:17" ht="30" customHeight="1" x14ac:dyDescent="0.4">
      <c r="B7" s="3"/>
      <c r="C7" s="92"/>
      <c r="D7" s="93"/>
      <c r="E7" s="94"/>
      <c r="F7" s="84" t="s">
        <v>33</v>
      </c>
      <c r="G7" s="85"/>
      <c r="H7" s="85"/>
      <c r="I7" s="85"/>
      <c r="J7" s="85"/>
      <c r="K7" s="101"/>
      <c r="L7" s="85" t="s">
        <v>18</v>
      </c>
      <c r="M7" s="85"/>
      <c r="N7" s="85"/>
      <c r="O7" s="85"/>
      <c r="P7" s="85"/>
      <c r="Q7" s="86"/>
    </row>
    <row r="8" spans="2:17" ht="5.0999999999999996" customHeight="1" x14ac:dyDescent="0.4">
      <c r="B8" s="3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5.0999999999999996" customHeight="1" x14ac:dyDescent="0.4">
      <c r="B9" s="3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x14ac:dyDescent="0.4">
      <c r="B10" s="3" t="s">
        <v>26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30" customHeight="1" x14ac:dyDescent="0.4">
      <c r="B11" s="3"/>
      <c r="C11" s="74" t="s">
        <v>25</v>
      </c>
      <c r="D11" s="77"/>
      <c r="E11" s="78"/>
      <c r="F11" s="81" t="s">
        <v>24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2:17" ht="30" customHeight="1" x14ac:dyDescent="0.4">
      <c r="B12" s="3"/>
      <c r="C12" s="72"/>
      <c r="D12" s="79"/>
      <c r="E12" s="80"/>
      <c r="F12" s="84" t="s">
        <v>23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2:17" ht="30" customHeight="1" x14ac:dyDescent="0.4">
      <c r="B13" s="3"/>
      <c r="C13" s="60" t="s">
        <v>22</v>
      </c>
      <c r="D13" s="65"/>
      <c r="E13" s="61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</row>
    <row r="14" spans="2:17" ht="30" customHeight="1" x14ac:dyDescent="0.4">
      <c r="B14" s="3"/>
      <c r="C14" s="87" t="s">
        <v>21</v>
      </c>
      <c r="D14" s="88"/>
      <c r="E14" s="89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</row>
    <row r="15" spans="2:17" ht="30" customHeight="1" x14ac:dyDescent="0.4">
      <c r="B15" s="3"/>
      <c r="C15" s="75"/>
      <c r="D15" s="90"/>
      <c r="E15" s="91"/>
      <c r="F15" s="95" t="s">
        <v>20</v>
      </c>
      <c r="G15" s="96"/>
      <c r="H15" s="96"/>
      <c r="I15" s="96"/>
      <c r="J15" s="96"/>
      <c r="K15" s="97"/>
      <c r="L15" s="98" t="s">
        <v>19</v>
      </c>
      <c r="M15" s="96"/>
      <c r="N15" s="96"/>
      <c r="O15" s="96"/>
      <c r="P15" s="96"/>
      <c r="Q15" s="99"/>
    </row>
    <row r="16" spans="2:17" ht="30" customHeight="1" x14ac:dyDescent="0.4">
      <c r="B16" s="3"/>
      <c r="C16" s="92"/>
      <c r="D16" s="93"/>
      <c r="E16" s="94"/>
      <c r="F16" s="84" t="s">
        <v>18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2:17" x14ac:dyDescent="0.4">
      <c r="B17" s="3"/>
      <c r="C17" s="2" t="s">
        <v>17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x14ac:dyDescent="0.4">
      <c r="B18" s="3"/>
      <c r="C18" s="2" t="s">
        <v>16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9.9499999999999993" customHeight="1" x14ac:dyDescent="0.4">
      <c r="B19" s="3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x14ac:dyDescent="0.4">
      <c r="B20" s="3" t="s">
        <v>15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10"/>
      <c r="P20" s="10"/>
      <c r="Q20" s="10"/>
    </row>
    <row r="21" spans="2:17" ht="15.75" customHeight="1" x14ac:dyDescent="0.4">
      <c r="B21" s="3"/>
      <c r="C21" s="67"/>
      <c r="D21" s="67"/>
      <c r="E21" s="67"/>
      <c r="F21" s="67" t="s">
        <v>14</v>
      </c>
      <c r="G21" s="67"/>
      <c r="H21" s="67"/>
      <c r="I21" s="67"/>
      <c r="J21" s="67" t="s">
        <v>13</v>
      </c>
      <c r="K21" s="67"/>
      <c r="L21" s="67"/>
      <c r="M21" s="67"/>
      <c r="N21" s="71"/>
      <c r="O21" s="71"/>
      <c r="P21" s="71"/>
      <c r="Q21" s="72"/>
    </row>
    <row r="22" spans="2:17" ht="15.75" customHeight="1" x14ac:dyDescent="0.4">
      <c r="B22" s="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73"/>
      <c r="O22" s="73"/>
      <c r="P22" s="73"/>
      <c r="Q22" s="74"/>
    </row>
    <row r="23" spans="2:17" ht="30" customHeight="1" x14ac:dyDescent="0.4">
      <c r="B23" s="3"/>
      <c r="C23" s="67" t="s">
        <v>34</v>
      </c>
      <c r="D23" s="67"/>
      <c r="E23" s="67"/>
      <c r="F23" s="67" t="s">
        <v>35</v>
      </c>
      <c r="G23" s="67"/>
      <c r="H23" s="67"/>
      <c r="I23" s="67"/>
      <c r="J23" s="67" t="s">
        <v>35</v>
      </c>
      <c r="K23" s="67"/>
      <c r="L23" s="67"/>
      <c r="M23" s="67"/>
      <c r="N23" s="75"/>
      <c r="O23" s="76"/>
      <c r="P23" s="76"/>
      <c r="Q23" s="76"/>
    </row>
    <row r="24" spans="2:17" ht="30" customHeight="1" x14ac:dyDescent="0.4">
      <c r="B24" s="3"/>
      <c r="C24" s="67" t="s">
        <v>12</v>
      </c>
      <c r="D24" s="67"/>
      <c r="E24" s="67"/>
      <c r="F24" s="66" t="s">
        <v>36</v>
      </c>
      <c r="G24" s="66"/>
      <c r="H24" s="66"/>
      <c r="I24" s="66"/>
      <c r="J24" s="66" t="s">
        <v>36</v>
      </c>
      <c r="K24" s="66"/>
      <c r="L24" s="66"/>
      <c r="M24" s="66"/>
      <c r="N24" s="75"/>
      <c r="O24" s="76"/>
      <c r="P24" s="76"/>
      <c r="Q24" s="76"/>
    </row>
    <row r="25" spans="2:17" x14ac:dyDescent="0.4">
      <c r="B25" s="3"/>
      <c r="C25" s="2" t="s">
        <v>45</v>
      </c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9.9499999999999993" customHeight="1" x14ac:dyDescent="0.4">
      <c r="B26" s="3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x14ac:dyDescent="0.4">
      <c r="B27" s="3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8.75" customHeight="1" x14ac:dyDescent="0.4">
      <c r="B28" s="3"/>
      <c r="C28" s="67" t="s">
        <v>10</v>
      </c>
      <c r="D28" s="67"/>
      <c r="E28" s="63" t="s">
        <v>9</v>
      </c>
      <c r="F28" s="63"/>
      <c r="G28" s="63"/>
      <c r="H28" s="63"/>
      <c r="I28" s="63"/>
      <c r="J28" s="63"/>
      <c r="K28" s="3"/>
      <c r="L28" s="3"/>
      <c r="M28" s="3"/>
    </row>
    <row r="29" spans="2:17" x14ac:dyDescent="0.4">
      <c r="B29" s="3"/>
      <c r="C29" s="67"/>
      <c r="D29" s="67"/>
      <c r="E29" s="63"/>
      <c r="F29" s="63"/>
      <c r="G29" s="63"/>
      <c r="H29" s="63"/>
      <c r="I29" s="63"/>
      <c r="J29" s="63"/>
      <c r="K29" s="3"/>
      <c r="L29" s="3"/>
      <c r="M29" s="3"/>
    </row>
    <row r="30" spans="2:17" ht="30" customHeight="1" x14ac:dyDescent="0.4">
      <c r="B30" s="3"/>
      <c r="C30" s="63" t="s">
        <v>37</v>
      </c>
      <c r="D30" s="63"/>
      <c r="E30" s="64" t="s">
        <v>38</v>
      </c>
      <c r="F30" s="64"/>
      <c r="G30" s="63" t="s">
        <v>40</v>
      </c>
      <c r="H30" s="63"/>
      <c r="I30" s="64" t="s">
        <v>38</v>
      </c>
      <c r="J30" s="64"/>
      <c r="K30" s="6"/>
      <c r="L30" s="6"/>
      <c r="M30" s="6"/>
    </row>
    <row r="31" spans="2:17" ht="30" customHeight="1" x14ac:dyDescent="0.4">
      <c r="B31" s="3"/>
      <c r="C31" s="63" t="s">
        <v>39</v>
      </c>
      <c r="D31" s="63"/>
      <c r="E31" s="64" t="s">
        <v>38</v>
      </c>
      <c r="F31" s="64"/>
      <c r="G31" s="63" t="s">
        <v>41</v>
      </c>
      <c r="H31" s="63"/>
      <c r="I31" s="64" t="s">
        <v>38</v>
      </c>
      <c r="J31" s="64"/>
      <c r="K31" s="6"/>
      <c r="L31" s="6"/>
      <c r="M31" s="6"/>
    </row>
    <row r="32" spans="2:17" ht="9.9499999999999993" customHeight="1" x14ac:dyDescent="0.4">
      <c r="B32" s="3"/>
      <c r="G32" s="11"/>
      <c r="H32" s="6"/>
      <c r="I32" s="6"/>
      <c r="J32" s="6"/>
      <c r="K32" s="6"/>
      <c r="L32" s="6"/>
      <c r="M32" s="6"/>
    </row>
    <row r="33" spans="2:18" x14ac:dyDescent="0.4">
      <c r="B33" s="3"/>
      <c r="C33" s="2" t="s">
        <v>8</v>
      </c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8" x14ac:dyDescent="0.4">
      <c r="B34" s="3" t="s">
        <v>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8" x14ac:dyDescent="0.4">
      <c r="B35" s="3"/>
      <c r="C35" s="5" t="s">
        <v>6</v>
      </c>
      <c r="D35" s="60" t="s">
        <v>5</v>
      </c>
      <c r="E35" s="61"/>
      <c r="F35" s="60" t="s">
        <v>4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1"/>
    </row>
    <row r="36" spans="2:18" x14ac:dyDescent="0.4">
      <c r="B36" s="3"/>
      <c r="C36" s="5">
        <v>1</v>
      </c>
      <c r="D36" s="60" t="s">
        <v>2</v>
      </c>
      <c r="E36" s="61"/>
      <c r="F36" s="68" t="s">
        <v>3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</row>
    <row r="37" spans="2:18" ht="36" customHeight="1" x14ac:dyDescent="0.4">
      <c r="B37" s="3"/>
      <c r="C37" s="5">
        <v>2</v>
      </c>
      <c r="D37" s="60" t="s">
        <v>2</v>
      </c>
      <c r="E37" s="61"/>
      <c r="F37" s="62" t="s">
        <v>1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8" ht="12.75" customHeight="1" x14ac:dyDescent="0.4">
      <c r="B38" s="3"/>
      <c r="C38" s="2" t="s">
        <v>0</v>
      </c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8" ht="12.75" customHeight="1" x14ac:dyDescent="0.4">
      <c r="B39" s="3"/>
      <c r="C39" s="2"/>
      <c r="D39" s="7"/>
      <c r="E39" s="7"/>
      <c r="F39" s="4"/>
      <c r="G39" s="4"/>
      <c r="H39" s="4"/>
      <c r="I39" s="4"/>
      <c r="J39" s="4"/>
      <c r="K39" s="4"/>
      <c r="L39" s="4"/>
      <c r="M39" s="4"/>
      <c r="N39" s="4"/>
      <c r="O39" s="9"/>
      <c r="P39" s="4"/>
      <c r="Q39" s="4"/>
      <c r="R39" s="8"/>
    </row>
    <row r="40" spans="2:18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8" x14ac:dyDescent="0.4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8" x14ac:dyDescent="0.4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8" x14ac:dyDescent="0.4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46">
    <mergeCell ref="B2:Q2"/>
    <mergeCell ref="C4:E4"/>
    <mergeCell ref="F4:Q4"/>
    <mergeCell ref="C5:E7"/>
    <mergeCell ref="F5:Q5"/>
    <mergeCell ref="F6:K6"/>
    <mergeCell ref="L6:Q6"/>
    <mergeCell ref="F7:K7"/>
    <mergeCell ref="L7:Q7"/>
    <mergeCell ref="C14:E16"/>
    <mergeCell ref="F14:Q14"/>
    <mergeCell ref="F15:K15"/>
    <mergeCell ref="L15:Q15"/>
    <mergeCell ref="F16:Q16"/>
    <mergeCell ref="C11:E12"/>
    <mergeCell ref="F11:Q11"/>
    <mergeCell ref="F12:Q12"/>
    <mergeCell ref="C13:E13"/>
    <mergeCell ref="F13:Q13"/>
    <mergeCell ref="N21:Q22"/>
    <mergeCell ref="C23:E23"/>
    <mergeCell ref="F23:I23"/>
    <mergeCell ref="J23:M23"/>
    <mergeCell ref="N23:Q24"/>
    <mergeCell ref="C24:E24"/>
    <mergeCell ref="F24:I24"/>
    <mergeCell ref="C21:E22"/>
    <mergeCell ref="F21:I22"/>
    <mergeCell ref="J21:M22"/>
    <mergeCell ref="E28:J29"/>
    <mergeCell ref="J24:M24"/>
    <mergeCell ref="C28:D29"/>
    <mergeCell ref="D36:E36"/>
    <mergeCell ref="F36:Q36"/>
    <mergeCell ref="D37:E37"/>
    <mergeCell ref="F37:Q37"/>
    <mergeCell ref="G30:H30"/>
    <mergeCell ref="I30:J30"/>
    <mergeCell ref="G31:H31"/>
    <mergeCell ref="I31:J31"/>
    <mergeCell ref="D35:E35"/>
    <mergeCell ref="F35:Q35"/>
    <mergeCell ref="C31:D31"/>
    <mergeCell ref="E31:F31"/>
    <mergeCell ref="C30:D30"/>
    <mergeCell ref="E30:F30"/>
  </mergeCells>
  <phoneticPr fontId="2"/>
  <pageMargins left="0.62992125984251968" right="0.59055118110236227" top="0.19685039370078741" bottom="0.19685039370078741" header="0.11811023622047245" footer="0.1181102362204724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showGridLines="0" view="pageBreakPreview" topLeftCell="A19" zoomScale="70" zoomScaleNormal="70" zoomScaleSheetLayoutView="70" workbookViewId="0">
      <selection activeCell="S23" sqref="S23"/>
    </sheetView>
  </sheetViews>
  <sheetFormatPr defaultRowHeight="18.75" x14ac:dyDescent="0.4"/>
  <cols>
    <col min="1" max="1" width="6.5" style="1" customWidth="1"/>
    <col min="2" max="6" width="15.625" style="1" customWidth="1"/>
    <col min="7" max="21" width="3.625" style="1" customWidth="1"/>
    <col min="22" max="22" width="6.25" style="1" customWidth="1"/>
    <col min="23" max="16384" width="9" style="1"/>
  </cols>
  <sheetData>
    <row r="1" spans="2:41" x14ac:dyDescent="0.4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</row>
    <row r="2" spans="2:41" ht="22.5" customHeight="1" x14ac:dyDescent="0.4">
      <c r="B2" s="128" t="s">
        <v>84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</row>
    <row r="3" spans="2:41" ht="22.5" customHeight="1" x14ac:dyDescent="0.4">
      <c r="B3" s="128" t="s">
        <v>87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</row>
    <row r="4" spans="2:41" ht="24.75" customHeight="1" x14ac:dyDescent="0.4">
      <c r="B4" s="149" t="s">
        <v>76</v>
      </c>
      <c r="C4" s="150"/>
      <c r="D4" s="149" t="s">
        <v>71</v>
      </c>
      <c r="E4" s="150"/>
      <c r="F4" s="154" t="s">
        <v>75</v>
      </c>
      <c r="G4" s="144" t="s">
        <v>74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53"/>
      <c r="AO4" s="43"/>
    </row>
    <row r="5" spans="2:41" ht="22.5" customHeight="1" x14ac:dyDescent="0.4">
      <c r="B5" s="151"/>
      <c r="C5" s="152"/>
      <c r="D5" s="151"/>
      <c r="E5" s="152"/>
      <c r="F5" s="155"/>
      <c r="G5" s="144" t="s">
        <v>69</v>
      </c>
      <c r="H5" s="145"/>
      <c r="I5" s="153"/>
      <c r="J5" s="144" t="s">
        <v>68</v>
      </c>
      <c r="K5" s="145"/>
      <c r="L5" s="153"/>
      <c r="M5" s="144" t="s">
        <v>67</v>
      </c>
      <c r="N5" s="145"/>
      <c r="O5" s="153"/>
      <c r="P5" s="144" t="s">
        <v>83</v>
      </c>
      <c r="Q5" s="145"/>
      <c r="R5" s="153"/>
      <c r="S5" s="144" t="s">
        <v>82</v>
      </c>
      <c r="T5" s="145"/>
      <c r="U5" s="153"/>
      <c r="AO5" s="43"/>
    </row>
    <row r="6" spans="2:41" ht="42.95" customHeight="1" x14ac:dyDescent="0.4">
      <c r="B6" s="140"/>
      <c r="C6" s="141"/>
      <c r="D6" s="47" t="s">
        <v>66</v>
      </c>
      <c r="E6" s="46">
        <v>5000</v>
      </c>
      <c r="F6" s="48"/>
      <c r="G6" s="105" t="s">
        <v>2</v>
      </c>
      <c r="H6" s="106"/>
      <c r="I6" s="107"/>
      <c r="J6" s="105" t="s">
        <v>2</v>
      </c>
      <c r="K6" s="106"/>
      <c r="L6" s="107"/>
      <c r="M6" s="105" t="s">
        <v>2</v>
      </c>
      <c r="N6" s="106"/>
      <c r="O6" s="107"/>
      <c r="P6" s="105" t="s">
        <v>2</v>
      </c>
      <c r="Q6" s="106"/>
      <c r="R6" s="107"/>
      <c r="S6" s="105" t="s">
        <v>2</v>
      </c>
      <c r="T6" s="106"/>
      <c r="U6" s="107"/>
      <c r="AO6" s="43"/>
    </row>
    <row r="7" spans="2:41" ht="42.95" customHeight="1" x14ac:dyDescent="0.4">
      <c r="B7" s="134"/>
      <c r="C7" s="135"/>
      <c r="D7" s="47" t="s">
        <v>65</v>
      </c>
      <c r="E7" s="46">
        <v>5500</v>
      </c>
      <c r="F7" s="45"/>
      <c r="G7" s="105" t="s">
        <v>93</v>
      </c>
      <c r="H7" s="106"/>
      <c r="I7" s="107"/>
      <c r="J7" s="105" t="s">
        <v>94</v>
      </c>
      <c r="K7" s="106"/>
      <c r="L7" s="107"/>
      <c r="M7" s="105" t="s">
        <v>93</v>
      </c>
      <c r="N7" s="106"/>
      <c r="O7" s="107"/>
      <c r="P7" s="105" t="s">
        <v>93</v>
      </c>
      <c r="Q7" s="106"/>
      <c r="R7" s="107"/>
      <c r="S7" s="105" t="s">
        <v>98</v>
      </c>
      <c r="T7" s="106"/>
      <c r="U7" s="107"/>
      <c r="AO7" s="43"/>
    </row>
    <row r="8" spans="2:41" ht="42.95" customHeight="1" x14ac:dyDescent="0.4">
      <c r="B8" s="108" t="s">
        <v>61</v>
      </c>
      <c r="C8" s="109"/>
      <c r="D8" s="109"/>
      <c r="E8" s="109"/>
      <c r="F8" s="109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36"/>
      <c r="AO8" s="43"/>
    </row>
    <row r="9" spans="2:41" ht="42.95" customHeight="1" x14ac:dyDescent="0.4">
      <c r="B9" s="134"/>
      <c r="C9" s="135"/>
      <c r="D9" s="134" t="s">
        <v>60</v>
      </c>
      <c r="E9" s="135"/>
      <c r="F9" s="45"/>
      <c r="G9" s="105" t="s">
        <v>60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AO9" s="43"/>
    </row>
    <row r="10" spans="2:41" ht="17.25" customHeight="1" x14ac:dyDescent="0.4">
      <c r="B10" s="137" t="s">
        <v>96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32"/>
      <c r="O10" s="32"/>
      <c r="P10" s="32"/>
      <c r="Q10" s="32"/>
      <c r="R10" s="32"/>
      <c r="S10" s="32"/>
      <c r="T10" s="32"/>
      <c r="U10" s="32"/>
    </row>
    <row r="11" spans="2:41" ht="17.25" customHeight="1" x14ac:dyDescent="0.4">
      <c r="B11" s="40" t="s">
        <v>81</v>
      </c>
      <c r="C11" s="42"/>
      <c r="D11" s="42"/>
      <c r="E11" s="42"/>
      <c r="F11" s="41"/>
      <c r="G11" s="37"/>
      <c r="H11" s="37"/>
      <c r="I11" s="3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2:41" ht="17.25" customHeight="1" x14ac:dyDescent="0.4">
      <c r="B12" s="40" t="s">
        <v>59</v>
      </c>
      <c r="C12" s="42"/>
      <c r="D12" s="42"/>
      <c r="E12" s="42"/>
      <c r="F12" s="41"/>
      <c r="G12" s="37"/>
      <c r="H12" s="37"/>
      <c r="I12" s="37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2:41" ht="24.95" customHeight="1" x14ac:dyDescent="0.4">
      <c r="B13" s="40"/>
      <c r="C13" s="42"/>
      <c r="D13" s="42"/>
      <c r="E13" s="42"/>
      <c r="F13" s="41"/>
      <c r="G13" s="37"/>
      <c r="H13" s="37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2:41" ht="22.5" customHeight="1" x14ac:dyDescent="0.4">
      <c r="B14" s="162" t="s">
        <v>80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Q14" s="163"/>
      <c r="R14" s="163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41" ht="24.75" customHeight="1" x14ac:dyDescent="0.4">
      <c r="B15" s="149" t="s">
        <v>76</v>
      </c>
      <c r="C15" s="150"/>
      <c r="D15" s="149" t="s">
        <v>71</v>
      </c>
      <c r="E15" s="150"/>
      <c r="F15" s="154" t="s">
        <v>75</v>
      </c>
      <c r="G15" s="144" t="s">
        <v>74</v>
      </c>
      <c r="H15" s="145"/>
      <c r="I15" s="145"/>
      <c r="J15" s="145"/>
      <c r="K15" s="145"/>
      <c r="L15" s="145"/>
      <c r="M15" s="145"/>
      <c r="N15" s="145"/>
      <c r="O15" s="145"/>
      <c r="P15" s="156" t="s">
        <v>79</v>
      </c>
      <c r="Q15" s="157"/>
      <c r="R15" s="157"/>
      <c r="S15" s="157"/>
      <c r="T15" s="157"/>
      <c r="U15" s="158"/>
      <c r="AO15" s="43"/>
    </row>
    <row r="16" spans="2:41" ht="22.5" customHeight="1" x14ac:dyDescent="0.4">
      <c r="B16" s="151"/>
      <c r="C16" s="152"/>
      <c r="D16" s="151"/>
      <c r="E16" s="152"/>
      <c r="F16" s="155"/>
      <c r="G16" s="144" t="s">
        <v>69</v>
      </c>
      <c r="H16" s="145"/>
      <c r="I16" s="153"/>
      <c r="J16" s="144" t="s">
        <v>68</v>
      </c>
      <c r="K16" s="145"/>
      <c r="L16" s="153"/>
      <c r="M16" s="144" t="s">
        <v>67</v>
      </c>
      <c r="N16" s="145"/>
      <c r="O16" s="145"/>
      <c r="P16" s="159"/>
      <c r="Q16" s="160"/>
      <c r="R16" s="160"/>
      <c r="S16" s="160"/>
      <c r="T16" s="160"/>
      <c r="U16" s="161"/>
      <c r="AO16" s="43"/>
    </row>
    <row r="17" spans="2:41" ht="42.95" customHeight="1" x14ac:dyDescent="0.4">
      <c r="B17" s="134"/>
      <c r="C17" s="135"/>
      <c r="D17" s="138">
        <v>80000</v>
      </c>
      <c r="E17" s="139"/>
      <c r="F17" s="45"/>
      <c r="G17" s="105" t="s">
        <v>93</v>
      </c>
      <c r="H17" s="106"/>
      <c r="I17" s="107"/>
      <c r="J17" s="105" t="s">
        <v>94</v>
      </c>
      <c r="K17" s="106"/>
      <c r="L17" s="107"/>
      <c r="M17" s="105" t="s">
        <v>93</v>
      </c>
      <c r="N17" s="106"/>
      <c r="O17" s="107"/>
      <c r="P17" s="105" t="s">
        <v>2</v>
      </c>
      <c r="Q17" s="106"/>
      <c r="R17" s="106"/>
      <c r="S17" s="106"/>
      <c r="T17" s="106"/>
      <c r="U17" s="107"/>
      <c r="AO17" s="43"/>
    </row>
    <row r="18" spans="2:41" ht="17.25" customHeight="1" x14ac:dyDescent="0.4">
      <c r="B18" s="137" t="s">
        <v>96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32"/>
      <c r="O18" s="32"/>
      <c r="P18" s="32"/>
      <c r="Q18" s="32"/>
      <c r="R18" s="32"/>
      <c r="S18" s="32"/>
      <c r="T18" s="32"/>
      <c r="U18" s="32"/>
    </row>
    <row r="19" spans="2:41" ht="17.25" customHeight="1" x14ac:dyDescent="0.4">
      <c r="B19" s="148" t="s">
        <v>99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</row>
    <row r="20" spans="2:41" ht="17.25" customHeight="1" x14ac:dyDescent="0.4">
      <c r="B20" s="40" t="s">
        <v>73</v>
      </c>
      <c r="C20" s="42"/>
      <c r="D20" s="42"/>
      <c r="E20" s="42"/>
      <c r="F20" s="41"/>
      <c r="G20" s="37"/>
      <c r="H20" s="37"/>
      <c r="I20" s="3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2:41" ht="24.95" customHeight="1" x14ac:dyDescent="0.4">
      <c r="B21" s="40"/>
      <c r="C21" s="42"/>
      <c r="D21" s="42"/>
      <c r="E21" s="42"/>
      <c r="F21" s="41"/>
      <c r="G21" s="37"/>
      <c r="H21" s="37"/>
      <c r="I21" s="37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41" ht="22.5" customHeight="1" x14ac:dyDescent="0.4">
      <c r="B22" s="128" t="s">
        <v>77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</row>
    <row r="23" spans="2:41" ht="24.75" customHeight="1" x14ac:dyDescent="0.4">
      <c r="B23" s="149" t="s">
        <v>76</v>
      </c>
      <c r="C23" s="150"/>
      <c r="D23" s="149" t="s">
        <v>71</v>
      </c>
      <c r="E23" s="150"/>
      <c r="F23" s="154" t="s">
        <v>75</v>
      </c>
      <c r="G23" s="144" t="s">
        <v>74</v>
      </c>
      <c r="H23" s="145"/>
      <c r="I23" s="145"/>
      <c r="J23" s="145"/>
      <c r="K23" s="145"/>
      <c r="L23" s="145"/>
      <c r="M23" s="145"/>
      <c r="N23" s="145"/>
      <c r="O23" s="145"/>
      <c r="P23" s="50"/>
      <c r="Q23" s="49"/>
      <c r="R23" s="49"/>
      <c r="S23" s="49"/>
      <c r="T23" s="49"/>
      <c r="U23" s="49"/>
      <c r="AO23" s="43"/>
    </row>
    <row r="24" spans="2:41" ht="22.5" customHeight="1" x14ac:dyDescent="0.4">
      <c r="B24" s="151"/>
      <c r="C24" s="152"/>
      <c r="D24" s="151"/>
      <c r="E24" s="152"/>
      <c r="F24" s="155"/>
      <c r="G24" s="144" t="s">
        <v>69</v>
      </c>
      <c r="H24" s="145"/>
      <c r="I24" s="153"/>
      <c r="J24" s="144" t="s">
        <v>68</v>
      </c>
      <c r="K24" s="145"/>
      <c r="L24" s="153"/>
      <c r="M24" s="144" t="s">
        <v>67</v>
      </c>
      <c r="N24" s="145"/>
      <c r="O24" s="145"/>
      <c r="P24" s="146"/>
      <c r="Q24" s="147"/>
      <c r="R24" s="147"/>
      <c r="S24" s="147"/>
      <c r="T24" s="147"/>
      <c r="U24" s="147"/>
      <c r="AO24" s="43"/>
    </row>
    <row r="25" spans="2:41" ht="42.95" customHeight="1" x14ac:dyDescent="0.4">
      <c r="B25" s="134"/>
      <c r="C25" s="135"/>
      <c r="D25" s="138">
        <v>25000</v>
      </c>
      <c r="E25" s="139"/>
      <c r="F25" s="45"/>
      <c r="G25" s="105" t="s">
        <v>63</v>
      </c>
      <c r="H25" s="106"/>
      <c r="I25" s="107"/>
      <c r="J25" s="105" t="s">
        <v>64</v>
      </c>
      <c r="K25" s="106"/>
      <c r="L25" s="107"/>
      <c r="M25" s="105" t="s">
        <v>63</v>
      </c>
      <c r="N25" s="106"/>
      <c r="O25" s="107"/>
      <c r="P25" s="122"/>
      <c r="Q25" s="123"/>
      <c r="R25" s="123"/>
      <c r="S25" s="123"/>
      <c r="T25" s="123"/>
      <c r="U25" s="123"/>
      <c r="AO25" s="43"/>
    </row>
    <row r="26" spans="2:41" ht="17.25" customHeight="1" x14ac:dyDescent="0.4">
      <c r="B26" s="137" t="s">
        <v>96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32"/>
      <c r="O26" s="32"/>
      <c r="P26" s="32"/>
      <c r="Q26" s="32"/>
      <c r="R26" s="32"/>
      <c r="S26" s="32"/>
      <c r="T26" s="32"/>
      <c r="U26" s="32"/>
    </row>
    <row r="27" spans="2:41" ht="17.25" customHeight="1" x14ac:dyDescent="0.4">
      <c r="B27" s="40" t="s">
        <v>73</v>
      </c>
      <c r="C27" s="42"/>
      <c r="D27" s="42"/>
      <c r="E27" s="42"/>
      <c r="F27" s="41"/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2:41" ht="24.95" customHeight="1" x14ac:dyDescent="0.4">
      <c r="B28" s="40"/>
      <c r="C28" s="42"/>
      <c r="D28" s="42"/>
      <c r="E28" s="42"/>
      <c r="F28" s="41"/>
      <c r="G28" s="37"/>
      <c r="H28" s="37"/>
      <c r="I28" s="37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2:41" ht="22.5" customHeight="1" x14ac:dyDescent="0.4">
      <c r="B29" s="128" t="s">
        <v>88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</row>
    <row r="30" spans="2:41" ht="26.25" customHeight="1" x14ac:dyDescent="0.4">
      <c r="B30" s="149" t="s">
        <v>72</v>
      </c>
      <c r="C30" s="150"/>
      <c r="D30" s="149" t="s">
        <v>71</v>
      </c>
      <c r="E30" s="150"/>
      <c r="F30" s="154" t="s">
        <v>54</v>
      </c>
      <c r="G30" s="144" t="s">
        <v>70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53"/>
      <c r="AO30" s="43"/>
    </row>
    <row r="31" spans="2:41" ht="22.5" customHeight="1" x14ac:dyDescent="0.4">
      <c r="B31" s="151"/>
      <c r="C31" s="152"/>
      <c r="D31" s="151"/>
      <c r="E31" s="152"/>
      <c r="F31" s="155"/>
      <c r="G31" s="144" t="s">
        <v>69</v>
      </c>
      <c r="H31" s="145"/>
      <c r="I31" s="145"/>
      <c r="J31" s="145"/>
      <c r="K31" s="153"/>
      <c r="L31" s="144" t="s">
        <v>68</v>
      </c>
      <c r="M31" s="145"/>
      <c r="N31" s="145"/>
      <c r="O31" s="145"/>
      <c r="P31" s="153"/>
      <c r="Q31" s="144" t="s">
        <v>67</v>
      </c>
      <c r="R31" s="145"/>
      <c r="S31" s="145"/>
      <c r="T31" s="145"/>
      <c r="U31" s="153"/>
      <c r="AO31" s="43"/>
    </row>
    <row r="32" spans="2:41" ht="42.95" customHeight="1" x14ac:dyDescent="0.4">
      <c r="B32" s="140"/>
      <c r="C32" s="141"/>
      <c r="D32" s="47" t="s">
        <v>66</v>
      </c>
      <c r="E32" s="46">
        <v>2000</v>
      </c>
      <c r="F32" s="48"/>
      <c r="G32" s="105" t="s">
        <v>2</v>
      </c>
      <c r="H32" s="142"/>
      <c r="I32" s="142"/>
      <c r="J32" s="142"/>
      <c r="K32" s="143"/>
      <c r="L32" s="105" t="s">
        <v>2</v>
      </c>
      <c r="M32" s="142"/>
      <c r="N32" s="142"/>
      <c r="O32" s="142"/>
      <c r="P32" s="143"/>
      <c r="Q32" s="105" t="s">
        <v>2</v>
      </c>
      <c r="R32" s="142"/>
      <c r="S32" s="142"/>
      <c r="T32" s="142"/>
      <c r="U32" s="143"/>
      <c r="AO32" s="43"/>
    </row>
    <row r="33" spans="1:41" ht="42.95" customHeight="1" x14ac:dyDescent="0.4">
      <c r="B33" s="134"/>
      <c r="C33" s="135"/>
      <c r="D33" s="47" t="s">
        <v>65</v>
      </c>
      <c r="E33" s="46">
        <v>2200</v>
      </c>
      <c r="F33" s="45"/>
      <c r="G33" s="105" t="s">
        <v>64</v>
      </c>
      <c r="H33" s="142"/>
      <c r="I33" s="142"/>
      <c r="J33" s="142"/>
      <c r="K33" s="143"/>
      <c r="L33" s="105" t="s">
        <v>63</v>
      </c>
      <c r="M33" s="142"/>
      <c r="N33" s="142"/>
      <c r="O33" s="142"/>
      <c r="P33" s="143"/>
      <c r="Q33" s="105" t="s">
        <v>62</v>
      </c>
      <c r="R33" s="142"/>
      <c r="S33" s="142"/>
      <c r="T33" s="142"/>
      <c r="U33" s="143"/>
      <c r="AO33" s="43"/>
    </row>
    <row r="34" spans="1:41" ht="42.95" customHeight="1" x14ac:dyDescent="0.4">
      <c r="B34" s="108" t="s">
        <v>61</v>
      </c>
      <c r="C34" s="109"/>
      <c r="D34" s="109"/>
      <c r="E34" s="109"/>
      <c r="F34" s="109"/>
      <c r="G34" s="108" t="s">
        <v>60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36"/>
      <c r="AO34" s="43"/>
    </row>
    <row r="35" spans="1:41" ht="42.95" customHeight="1" x14ac:dyDescent="0.4">
      <c r="B35" s="134"/>
      <c r="C35" s="135"/>
      <c r="D35" s="134" t="s">
        <v>60</v>
      </c>
      <c r="E35" s="135"/>
      <c r="F35" s="44"/>
      <c r="G35" s="105" t="s">
        <v>60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AO35" s="43"/>
    </row>
    <row r="36" spans="1:41" ht="17.25" customHeight="1" x14ac:dyDescent="0.4">
      <c r="B36" s="164" t="s">
        <v>97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32"/>
      <c r="R36" s="32"/>
      <c r="S36" s="32"/>
      <c r="T36" s="32"/>
      <c r="U36" s="32"/>
    </row>
    <row r="37" spans="1:41" ht="17.25" customHeight="1" x14ac:dyDescent="0.4">
      <c r="B37" s="40" t="s">
        <v>59</v>
      </c>
      <c r="C37" s="42"/>
      <c r="D37" s="42"/>
      <c r="E37" s="42"/>
      <c r="F37" s="41"/>
      <c r="G37" s="37"/>
      <c r="H37" s="37"/>
      <c r="I37" s="37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41" s="35" customFormat="1" ht="17.25" customHeight="1" x14ac:dyDescent="0.4">
      <c r="B38" s="40" t="s">
        <v>58</v>
      </c>
      <c r="C38" s="39"/>
      <c r="D38" s="39"/>
      <c r="E38" s="39"/>
      <c r="F38" s="38"/>
      <c r="G38" s="37"/>
      <c r="H38" s="37"/>
      <c r="I38" s="37"/>
      <c r="J38" s="32"/>
      <c r="K38" s="32"/>
      <c r="L38" s="32"/>
      <c r="M38" s="32"/>
      <c r="N38" s="32"/>
      <c r="O38" s="32"/>
      <c r="P38" s="32"/>
      <c r="Q38" s="36"/>
      <c r="R38" s="36"/>
      <c r="S38" s="36"/>
      <c r="T38" s="36"/>
      <c r="U38" s="36"/>
    </row>
    <row r="39" spans="1:41" ht="24.95" customHeight="1" x14ac:dyDescent="0.4">
      <c r="B39" s="34"/>
      <c r="C39" s="34"/>
      <c r="D39" s="34"/>
      <c r="E39" s="34"/>
      <c r="F39" s="33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41" ht="22.5" customHeight="1" x14ac:dyDescent="0.4">
      <c r="B40" s="128" t="s">
        <v>57</v>
      </c>
      <c r="C40" s="128"/>
      <c r="D40" s="128"/>
      <c r="E40" s="128"/>
      <c r="F40" s="128"/>
      <c r="G40" s="128"/>
      <c r="H40" s="128"/>
      <c r="I40" s="128"/>
    </row>
    <row r="41" spans="1:41" ht="41.25" customHeight="1" x14ac:dyDescent="0.4">
      <c r="B41" s="129" t="s">
        <v>56</v>
      </c>
      <c r="C41" s="130"/>
      <c r="D41" s="130"/>
      <c r="E41" s="130"/>
      <c r="F41" s="130"/>
      <c r="G41" s="130"/>
      <c r="H41" s="130"/>
      <c r="I41" s="131"/>
      <c r="J41" s="132" t="s">
        <v>55</v>
      </c>
      <c r="K41" s="132"/>
      <c r="L41" s="132"/>
      <c r="M41" s="132" t="s">
        <v>54</v>
      </c>
      <c r="N41" s="132"/>
      <c r="O41" s="132"/>
    </row>
    <row r="42" spans="1:41" ht="35.25" customHeight="1" x14ac:dyDescent="0.15">
      <c r="B42" s="31" t="s">
        <v>53</v>
      </c>
      <c r="C42" s="30" t="s">
        <v>52</v>
      </c>
      <c r="D42" s="30" t="s">
        <v>51</v>
      </c>
      <c r="E42" s="30" t="s">
        <v>50</v>
      </c>
      <c r="F42" s="30" t="s">
        <v>50</v>
      </c>
      <c r="G42" s="133" t="s">
        <v>49</v>
      </c>
      <c r="H42" s="130"/>
      <c r="I42" s="131"/>
      <c r="J42" s="132"/>
      <c r="K42" s="132"/>
      <c r="L42" s="132"/>
      <c r="M42" s="132"/>
      <c r="N42" s="132"/>
      <c r="O42" s="132"/>
    </row>
    <row r="43" spans="1:41" ht="38.1" customHeight="1" x14ac:dyDescent="0.4">
      <c r="B43" s="29" t="s">
        <v>48</v>
      </c>
      <c r="C43" s="27" t="s">
        <v>48</v>
      </c>
      <c r="D43" s="27" t="s">
        <v>48</v>
      </c>
      <c r="E43" s="28"/>
      <c r="F43" s="27"/>
      <c r="G43" s="102"/>
      <c r="H43" s="103"/>
      <c r="I43" s="104"/>
      <c r="J43" s="110">
        <v>2200</v>
      </c>
      <c r="K43" s="111"/>
      <c r="L43" s="112"/>
      <c r="M43" s="119"/>
      <c r="N43" s="120"/>
      <c r="O43" s="121"/>
    </row>
    <row r="44" spans="1:41" ht="38.1" customHeight="1" x14ac:dyDescent="0.4">
      <c r="A44" s="18"/>
      <c r="B44" s="26" t="s">
        <v>47</v>
      </c>
      <c r="C44" s="25" t="s">
        <v>47</v>
      </c>
      <c r="D44" s="25" t="s">
        <v>47</v>
      </c>
      <c r="E44" s="24"/>
      <c r="F44" s="23"/>
      <c r="G44" s="22"/>
      <c r="H44" s="22"/>
      <c r="I44" s="21"/>
      <c r="J44" s="113"/>
      <c r="K44" s="114"/>
      <c r="L44" s="115"/>
      <c r="M44" s="122"/>
      <c r="N44" s="123"/>
      <c r="O44" s="124"/>
      <c r="P44" s="20"/>
      <c r="Q44" s="20"/>
      <c r="R44" s="20"/>
      <c r="S44" s="20"/>
      <c r="T44" s="20"/>
      <c r="U44" s="20"/>
      <c r="V44" s="20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41" ht="38.1" customHeight="1" x14ac:dyDescent="0.4">
      <c r="A45" s="18"/>
      <c r="B45" s="17" t="s">
        <v>46</v>
      </c>
      <c r="C45" s="16" t="s">
        <v>46</v>
      </c>
      <c r="D45" s="16" t="s">
        <v>46</v>
      </c>
      <c r="E45" s="15"/>
      <c r="F45" s="14"/>
      <c r="G45" s="13"/>
      <c r="H45" s="13"/>
      <c r="I45" s="12"/>
      <c r="J45" s="116"/>
      <c r="K45" s="117"/>
      <c r="L45" s="118"/>
      <c r="M45" s="125"/>
      <c r="N45" s="126"/>
      <c r="O45" s="127"/>
    </row>
  </sheetData>
  <mergeCells count="95">
    <mergeCell ref="B6:C6"/>
    <mergeCell ref="G17:I17"/>
    <mergeCell ref="J17:L17"/>
    <mergeCell ref="M17:O17"/>
    <mergeCell ref="B1:AM1"/>
    <mergeCell ref="B2:AM2"/>
    <mergeCell ref="B3:AM3"/>
    <mergeCell ref="B4:C5"/>
    <mergeCell ref="D4:E5"/>
    <mergeCell ref="F4:F5"/>
    <mergeCell ref="G4:U4"/>
    <mergeCell ref="G5:I5"/>
    <mergeCell ref="J5:L5"/>
    <mergeCell ref="M5:O5"/>
    <mergeCell ref="G16:I16"/>
    <mergeCell ref="J16:L16"/>
    <mergeCell ref="P7:R7"/>
    <mergeCell ref="S7:U7"/>
    <mergeCell ref="B14:R14"/>
    <mergeCell ref="B9:C9"/>
    <mergeCell ref="D15:E16"/>
    <mergeCell ref="B7:C7"/>
    <mergeCell ref="G7:I7"/>
    <mergeCell ref="J7:L7"/>
    <mergeCell ref="M7:O7"/>
    <mergeCell ref="B8:F8"/>
    <mergeCell ref="G8:U8"/>
    <mergeCell ref="G6:I6"/>
    <mergeCell ref="P5:R5"/>
    <mergeCell ref="S5:U5"/>
    <mergeCell ref="S6:U6"/>
    <mergeCell ref="M6:O6"/>
    <mergeCell ref="P6:R6"/>
    <mergeCell ref="J6:L6"/>
    <mergeCell ref="B10:M10"/>
    <mergeCell ref="M16:O16"/>
    <mergeCell ref="Q32:U32"/>
    <mergeCell ref="B25:C25"/>
    <mergeCell ref="F23:F24"/>
    <mergeCell ref="B17:C17"/>
    <mergeCell ref="B30:C31"/>
    <mergeCell ref="D30:E31"/>
    <mergeCell ref="F30:F31"/>
    <mergeCell ref="G30:U30"/>
    <mergeCell ref="G31:K31"/>
    <mergeCell ref="L31:P31"/>
    <mergeCell ref="Q31:U31"/>
    <mergeCell ref="P15:U16"/>
    <mergeCell ref="P17:U17"/>
    <mergeCell ref="B15:C16"/>
    <mergeCell ref="D9:E9"/>
    <mergeCell ref="G9:U9"/>
    <mergeCell ref="M24:O24"/>
    <mergeCell ref="P24:R24"/>
    <mergeCell ref="S24:U24"/>
    <mergeCell ref="D17:E17"/>
    <mergeCell ref="B18:M18"/>
    <mergeCell ref="B19:U19"/>
    <mergeCell ref="B22:AM22"/>
    <mergeCell ref="B23:C24"/>
    <mergeCell ref="D23:E24"/>
    <mergeCell ref="G23:O23"/>
    <mergeCell ref="G24:I24"/>
    <mergeCell ref="J24:L24"/>
    <mergeCell ref="F15:F16"/>
    <mergeCell ref="G15:O15"/>
    <mergeCell ref="B32:C32"/>
    <mergeCell ref="G32:K32"/>
    <mergeCell ref="B29:AM29"/>
    <mergeCell ref="B33:C33"/>
    <mergeCell ref="G33:K33"/>
    <mergeCell ref="L33:P33"/>
    <mergeCell ref="Q33:U33"/>
    <mergeCell ref="L32:P32"/>
    <mergeCell ref="P25:R25"/>
    <mergeCell ref="S25:U25"/>
    <mergeCell ref="B26:M26"/>
    <mergeCell ref="D25:E25"/>
    <mergeCell ref="G25:I25"/>
    <mergeCell ref="J25:L25"/>
    <mergeCell ref="M25:O25"/>
    <mergeCell ref="G43:I43"/>
    <mergeCell ref="G35:U35"/>
    <mergeCell ref="B34:F34"/>
    <mergeCell ref="J43:L45"/>
    <mergeCell ref="M43:O45"/>
    <mergeCell ref="B40:I40"/>
    <mergeCell ref="B41:I41"/>
    <mergeCell ref="J41:L42"/>
    <mergeCell ref="M41:O42"/>
    <mergeCell ref="G42:I42"/>
    <mergeCell ref="B35:C35"/>
    <mergeCell ref="D35:E35"/>
    <mergeCell ref="G34:U34"/>
    <mergeCell ref="B36:P36"/>
  </mergeCells>
  <phoneticPr fontId="2"/>
  <printOptions horizontalCentered="1" verticalCentered="1"/>
  <pageMargins left="0" right="0" top="0" bottom="0" header="0" footer="0"/>
  <pageSetup paperSize="9" scale="64" orientation="portrait" horizontalDpi="0" verticalDpi="0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view="pageBreakPreview" topLeftCell="A13" zoomScale="80" zoomScaleNormal="80" zoomScaleSheetLayoutView="80" zoomScalePageLayoutView="78" workbookViewId="0">
      <selection activeCell="P24" sqref="P24"/>
    </sheetView>
  </sheetViews>
  <sheetFormatPr defaultRowHeight="18.75" x14ac:dyDescent="0.4"/>
  <cols>
    <col min="1" max="1" width="1.125" style="1" customWidth="1"/>
    <col min="2" max="2" width="2.625" style="1" customWidth="1"/>
    <col min="3" max="4" width="5.875" style="1" customWidth="1"/>
    <col min="5" max="5" width="6" style="1" customWidth="1"/>
    <col min="6" max="13" width="4.625" style="1" customWidth="1"/>
    <col min="14" max="15" width="5.625" style="1" customWidth="1"/>
    <col min="16" max="16" width="5.875" style="1" customWidth="1"/>
    <col min="17" max="17" width="4.625" style="1" customWidth="1"/>
    <col min="18" max="18" width="1.5" style="1" customWidth="1"/>
    <col min="19" max="16384" width="9" style="1"/>
  </cols>
  <sheetData>
    <row r="1" spans="2:17" x14ac:dyDescent="0.4">
      <c r="B1" s="3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x14ac:dyDescent="0.4">
      <c r="B2" s="100" t="s">
        <v>31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x14ac:dyDescent="0.4">
      <c r="B3" s="3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30" customHeight="1" x14ac:dyDescent="0.4">
      <c r="B4" s="3"/>
      <c r="C4" s="60" t="s">
        <v>29</v>
      </c>
      <c r="D4" s="65"/>
      <c r="E4" s="61"/>
      <c r="F4" s="68" t="s">
        <v>89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</row>
    <row r="5" spans="2:17" ht="30" customHeight="1" x14ac:dyDescent="0.4">
      <c r="B5" s="3"/>
      <c r="C5" s="74" t="s">
        <v>28</v>
      </c>
      <c r="D5" s="88"/>
      <c r="E5" s="89"/>
      <c r="F5" s="81" t="s">
        <v>90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2:17" ht="30" customHeight="1" x14ac:dyDescent="0.4">
      <c r="B6" s="3"/>
      <c r="C6" s="75"/>
      <c r="D6" s="90"/>
      <c r="E6" s="91"/>
      <c r="F6" s="95" t="s">
        <v>91</v>
      </c>
      <c r="G6" s="96"/>
      <c r="H6" s="96"/>
      <c r="I6" s="96"/>
      <c r="J6" s="96"/>
      <c r="K6" s="97"/>
      <c r="L6" s="98" t="s">
        <v>92</v>
      </c>
      <c r="M6" s="96"/>
      <c r="N6" s="96"/>
      <c r="O6" s="96"/>
      <c r="P6" s="96"/>
      <c r="Q6" s="99"/>
    </row>
    <row r="7" spans="2:17" ht="30" customHeight="1" x14ac:dyDescent="0.4">
      <c r="B7" s="3"/>
      <c r="C7" s="92"/>
      <c r="D7" s="93"/>
      <c r="E7" s="94"/>
      <c r="F7" s="84" t="s">
        <v>42</v>
      </c>
      <c r="G7" s="85"/>
      <c r="H7" s="85"/>
      <c r="I7" s="85"/>
      <c r="J7" s="85"/>
      <c r="K7" s="101"/>
      <c r="L7" s="85" t="s">
        <v>18</v>
      </c>
      <c r="M7" s="85"/>
      <c r="N7" s="85"/>
      <c r="O7" s="85"/>
      <c r="P7" s="85"/>
      <c r="Q7" s="86"/>
    </row>
    <row r="8" spans="2:17" ht="9.9499999999999993" customHeight="1" x14ac:dyDescent="0.4">
      <c r="B8" s="3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x14ac:dyDescent="0.4">
      <c r="B9" s="3" t="s">
        <v>26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30" customHeight="1" x14ac:dyDescent="0.4">
      <c r="B10" s="3"/>
      <c r="C10" s="74" t="s">
        <v>25</v>
      </c>
      <c r="D10" s="77"/>
      <c r="E10" s="78"/>
      <c r="F10" s="81" t="s">
        <v>24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30" customHeight="1" x14ac:dyDescent="0.4">
      <c r="B11" s="3"/>
      <c r="C11" s="72"/>
      <c r="D11" s="79"/>
      <c r="E11" s="80"/>
      <c r="F11" s="84" t="s">
        <v>23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2:17" ht="30" customHeight="1" x14ac:dyDescent="0.4">
      <c r="B12" s="3"/>
      <c r="C12" s="60" t="s">
        <v>22</v>
      </c>
      <c r="D12" s="65"/>
      <c r="E12" s="61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2:17" ht="30" customHeight="1" x14ac:dyDescent="0.4">
      <c r="B13" s="3"/>
      <c r="C13" s="87" t="s">
        <v>21</v>
      </c>
      <c r="D13" s="88"/>
      <c r="E13" s="89"/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/>
    </row>
    <row r="14" spans="2:17" ht="30" customHeight="1" x14ac:dyDescent="0.4">
      <c r="B14" s="3"/>
      <c r="C14" s="75"/>
      <c r="D14" s="90"/>
      <c r="E14" s="91"/>
      <c r="F14" s="95" t="s">
        <v>20</v>
      </c>
      <c r="G14" s="96"/>
      <c r="H14" s="96"/>
      <c r="I14" s="96"/>
      <c r="J14" s="96"/>
      <c r="K14" s="97"/>
      <c r="L14" s="98" t="s">
        <v>19</v>
      </c>
      <c r="M14" s="96"/>
      <c r="N14" s="96"/>
      <c r="O14" s="96"/>
      <c r="P14" s="96"/>
      <c r="Q14" s="99"/>
    </row>
    <row r="15" spans="2:17" ht="30" customHeight="1" x14ac:dyDescent="0.4">
      <c r="B15" s="3"/>
      <c r="C15" s="92"/>
      <c r="D15" s="93"/>
      <c r="E15" s="94"/>
      <c r="F15" s="84" t="s">
        <v>18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2:17" x14ac:dyDescent="0.4">
      <c r="B16" s="3"/>
      <c r="C16" s="2" t="s">
        <v>17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x14ac:dyDescent="0.4">
      <c r="B17" s="3"/>
      <c r="C17" s="2" t="s">
        <v>16</v>
      </c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9.949999999999999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x14ac:dyDescent="0.4">
      <c r="B19" s="3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0"/>
      <c r="P19" s="10"/>
      <c r="Q19" s="10"/>
    </row>
    <row r="20" spans="2:17" ht="15.75" customHeight="1" x14ac:dyDescent="0.4">
      <c r="B20" s="3"/>
      <c r="C20" s="67"/>
      <c r="D20" s="67"/>
      <c r="E20" s="67"/>
      <c r="F20" s="67" t="s">
        <v>14</v>
      </c>
      <c r="G20" s="67"/>
      <c r="H20" s="67"/>
      <c r="I20" s="67"/>
      <c r="J20" s="67" t="s">
        <v>13</v>
      </c>
      <c r="K20" s="67"/>
      <c r="L20" s="67"/>
      <c r="M20" s="67"/>
      <c r="N20" s="71"/>
      <c r="O20" s="71"/>
      <c r="P20" s="71"/>
      <c r="Q20" s="72"/>
    </row>
    <row r="21" spans="2:17" ht="15.75" customHeight="1" x14ac:dyDescent="0.4">
      <c r="B21" s="3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73"/>
      <c r="O21" s="73"/>
      <c r="P21" s="73"/>
      <c r="Q21" s="74"/>
    </row>
    <row r="22" spans="2:17" ht="30" customHeight="1" x14ac:dyDescent="0.4">
      <c r="B22" s="3"/>
      <c r="C22" s="67" t="s">
        <v>34</v>
      </c>
      <c r="D22" s="67"/>
      <c r="E22" s="67"/>
      <c r="F22" s="67" t="s">
        <v>35</v>
      </c>
      <c r="G22" s="67"/>
      <c r="H22" s="67"/>
      <c r="I22" s="67"/>
      <c r="J22" s="67" t="s">
        <v>35</v>
      </c>
      <c r="K22" s="67"/>
      <c r="L22" s="67"/>
      <c r="M22" s="67"/>
      <c r="N22" s="168"/>
      <c r="O22" s="76"/>
      <c r="P22" s="76"/>
      <c r="Q22" s="76"/>
    </row>
    <row r="23" spans="2:17" ht="30" customHeight="1" x14ac:dyDescent="0.4">
      <c r="B23" s="3"/>
      <c r="C23" s="67" t="s">
        <v>12</v>
      </c>
      <c r="D23" s="67"/>
      <c r="E23" s="67"/>
      <c r="F23" s="66" t="s">
        <v>36</v>
      </c>
      <c r="G23" s="66"/>
      <c r="H23" s="66"/>
      <c r="I23" s="66"/>
      <c r="J23" s="66" t="s">
        <v>36</v>
      </c>
      <c r="K23" s="66"/>
      <c r="L23" s="66"/>
      <c r="M23" s="66"/>
      <c r="N23" s="75"/>
      <c r="O23" s="76"/>
      <c r="P23" s="76"/>
      <c r="Q23" s="76"/>
    </row>
    <row r="24" spans="2:17" x14ac:dyDescent="0.4">
      <c r="B24" s="3"/>
      <c r="C24" s="2" t="s">
        <v>45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10"/>
      <c r="O24" s="10"/>
      <c r="P24" s="10"/>
      <c r="Q24" s="10"/>
    </row>
    <row r="25" spans="2:17" ht="9.9499999999999993" customHeight="1" x14ac:dyDescent="0.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x14ac:dyDescent="0.4"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8.75" customHeight="1" x14ac:dyDescent="0.4">
      <c r="B27" s="3"/>
      <c r="C27" s="67" t="s">
        <v>10</v>
      </c>
      <c r="D27" s="67"/>
      <c r="E27" s="74" t="s">
        <v>9</v>
      </c>
      <c r="F27" s="77"/>
      <c r="G27" s="77"/>
      <c r="H27" s="77"/>
      <c r="I27" s="77"/>
      <c r="J27" s="78"/>
      <c r="K27" s="3"/>
      <c r="L27" s="3"/>
      <c r="M27" s="3"/>
    </row>
    <row r="28" spans="2:17" x14ac:dyDescent="0.4">
      <c r="B28" s="3"/>
      <c r="C28" s="67"/>
      <c r="D28" s="67"/>
      <c r="E28" s="72"/>
      <c r="F28" s="79"/>
      <c r="G28" s="79"/>
      <c r="H28" s="79"/>
      <c r="I28" s="79"/>
      <c r="J28" s="80"/>
      <c r="K28" s="3"/>
      <c r="L28" s="3"/>
      <c r="M28" s="3"/>
    </row>
    <row r="29" spans="2:17" ht="30" customHeight="1" x14ac:dyDescent="0.4">
      <c r="B29" s="3"/>
      <c r="C29" s="63" t="s">
        <v>37</v>
      </c>
      <c r="D29" s="63"/>
      <c r="E29" s="166" t="s">
        <v>44</v>
      </c>
      <c r="F29" s="166"/>
      <c r="G29" s="71" t="s">
        <v>40</v>
      </c>
      <c r="H29" s="71"/>
      <c r="I29" s="166" t="s">
        <v>38</v>
      </c>
      <c r="J29" s="166"/>
      <c r="K29" s="6"/>
      <c r="L29" s="6"/>
      <c r="M29" s="6"/>
    </row>
    <row r="30" spans="2:17" ht="30" customHeight="1" x14ac:dyDescent="0.4">
      <c r="B30" s="3"/>
      <c r="C30" s="63" t="s">
        <v>39</v>
      </c>
      <c r="D30" s="63"/>
      <c r="E30" s="64" t="s">
        <v>38</v>
      </c>
      <c r="F30" s="64"/>
      <c r="G30" s="63" t="s">
        <v>41</v>
      </c>
      <c r="H30" s="63"/>
      <c r="I30" s="64" t="s">
        <v>38</v>
      </c>
      <c r="J30" s="64"/>
      <c r="K30" s="6"/>
      <c r="L30" s="6"/>
      <c r="M30" s="6"/>
    </row>
    <row r="31" spans="2:17" x14ac:dyDescent="0.4">
      <c r="B31" s="3"/>
      <c r="C31" s="2" t="s">
        <v>8</v>
      </c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9.9499999999999993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x14ac:dyDescent="0.4">
      <c r="B33" s="3" t="s">
        <v>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x14ac:dyDescent="0.4">
      <c r="B34" s="3"/>
      <c r="C34" s="5" t="s">
        <v>6</v>
      </c>
      <c r="D34" s="67" t="s">
        <v>5</v>
      </c>
      <c r="E34" s="67"/>
      <c r="F34" s="67" t="s">
        <v>4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 x14ac:dyDescent="0.4">
      <c r="B35" s="3"/>
      <c r="C35" s="5">
        <v>1</v>
      </c>
      <c r="D35" s="67" t="s">
        <v>2</v>
      </c>
      <c r="E35" s="67"/>
      <c r="F35" s="167" t="s">
        <v>3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2:17" ht="36" customHeight="1" x14ac:dyDescent="0.4">
      <c r="B36" s="3"/>
      <c r="C36" s="5">
        <v>2</v>
      </c>
      <c r="D36" s="165" t="s">
        <v>43</v>
      </c>
      <c r="E36" s="61"/>
      <c r="F36" s="62" t="s">
        <v>1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ht="12.75" customHeight="1" x14ac:dyDescent="0.4">
      <c r="B37" s="3"/>
      <c r="C37" s="2" t="s">
        <v>0</v>
      </c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2.75" customHeight="1" x14ac:dyDescent="0.4">
      <c r="B38" s="3"/>
      <c r="C38" s="2"/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9"/>
      <c r="P38" s="4"/>
      <c r="Q38" s="4"/>
    </row>
    <row r="39" spans="2:17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x14ac:dyDescent="0.4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4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4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</sheetData>
  <mergeCells count="46">
    <mergeCell ref="B2:Q2"/>
    <mergeCell ref="C4:E4"/>
    <mergeCell ref="F4:Q4"/>
    <mergeCell ref="C5:E7"/>
    <mergeCell ref="F5:Q5"/>
    <mergeCell ref="F6:K6"/>
    <mergeCell ref="L6:Q6"/>
    <mergeCell ref="F7:K7"/>
    <mergeCell ref="L7:Q7"/>
    <mergeCell ref="C13:E15"/>
    <mergeCell ref="F13:Q13"/>
    <mergeCell ref="F14:K14"/>
    <mergeCell ref="L14:Q14"/>
    <mergeCell ref="F15:Q15"/>
    <mergeCell ref="C10:E11"/>
    <mergeCell ref="F10:Q10"/>
    <mergeCell ref="F11:Q11"/>
    <mergeCell ref="C12:E12"/>
    <mergeCell ref="F12:Q12"/>
    <mergeCell ref="N20:Q21"/>
    <mergeCell ref="C22:E22"/>
    <mergeCell ref="F22:I22"/>
    <mergeCell ref="J22:M22"/>
    <mergeCell ref="N22:Q23"/>
    <mergeCell ref="C23:E23"/>
    <mergeCell ref="F23:I23"/>
    <mergeCell ref="C20:E21"/>
    <mergeCell ref="F20:I21"/>
    <mergeCell ref="J20:M21"/>
    <mergeCell ref="E27:J28"/>
    <mergeCell ref="J23:M23"/>
    <mergeCell ref="C27:D28"/>
    <mergeCell ref="D35:E35"/>
    <mergeCell ref="F35:Q35"/>
    <mergeCell ref="D36:E36"/>
    <mergeCell ref="F36:Q36"/>
    <mergeCell ref="G29:H29"/>
    <mergeCell ref="I29:J29"/>
    <mergeCell ref="G30:H30"/>
    <mergeCell ref="I30:J30"/>
    <mergeCell ref="D34:E34"/>
    <mergeCell ref="F34:Q34"/>
    <mergeCell ref="C30:D30"/>
    <mergeCell ref="E30:F30"/>
    <mergeCell ref="C29:D29"/>
    <mergeCell ref="E29:F29"/>
  </mergeCells>
  <phoneticPr fontId="2"/>
  <pageMargins left="0.62992125984251968" right="0.59055118110236227" top="0.19685039370078741" bottom="0.19685039370078741" header="0" footer="0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showGridLines="0" tabSelected="1" view="pageBreakPreview" zoomScale="70" zoomScaleNormal="70" zoomScaleSheetLayoutView="70" workbookViewId="0">
      <selection activeCell="AB15" sqref="AB15"/>
    </sheetView>
  </sheetViews>
  <sheetFormatPr defaultRowHeight="18.75" x14ac:dyDescent="0.4"/>
  <cols>
    <col min="1" max="1" width="6.5" style="1" customWidth="1"/>
    <col min="2" max="6" width="15.625" style="1" customWidth="1"/>
    <col min="7" max="21" width="3.625" style="1" customWidth="1"/>
    <col min="22" max="22" width="6.25" style="1" customWidth="1"/>
    <col min="23" max="16384" width="9" style="1"/>
  </cols>
  <sheetData>
    <row r="1" spans="2:41" x14ac:dyDescent="0.4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</row>
    <row r="2" spans="2:41" ht="22.5" customHeight="1" x14ac:dyDescent="0.4">
      <c r="B2" s="128" t="s">
        <v>84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</row>
    <row r="3" spans="2:41" ht="22.5" customHeight="1" x14ac:dyDescent="0.4">
      <c r="B3" s="128" t="s">
        <v>87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</row>
    <row r="4" spans="2:41" ht="24.75" customHeight="1" x14ac:dyDescent="0.4">
      <c r="B4" s="149" t="s">
        <v>76</v>
      </c>
      <c r="C4" s="150"/>
      <c r="D4" s="149" t="s">
        <v>71</v>
      </c>
      <c r="E4" s="150"/>
      <c r="F4" s="154" t="s">
        <v>75</v>
      </c>
      <c r="G4" s="144" t="s">
        <v>74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53"/>
      <c r="AO4" s="43"/>
    </row>
    <row r="5" spans="2:41" ht="22.5" customHeight="1" x14ac:dyDescent="0.4">
      <c r="B5" s="151"/>
      <c r="C5" s="152"/>
      <c r="D5" s="151"/>
      <c r="E5" s="152"/>
      <c r="F5" s="155"/>
      <c r="G5" s="144" t="s">
        <v>69</v>
      </c>
      <c r="H5" s="145"/>
      <c r="I5" s="153"/>
      <c r="J5" s="144" t="s">
        <v>68</v>
      </c>
      <c r="K5" s="145"/>
      <c r="L5" s="153"/>
      <c r="M5" s="144" t="s">
        <v>67</v>
      </c>
      <c r="N5" s="145"/>
      <c r="O5" s="153"/>
      <c r="P5" s="144" t="s">
        <v>83</v>
      </c>
      <c r="Q5" s="145"/>
      <c r="R5" s="153"/>
      <c r="S5" s="144" t="s">
        <v>82</v>
      </c>
      <c r="T5" s="145"/>
      <c r="U5" s="153"/>
      <c r="AO5" s="43"/>
    </row>
    <row r="6" spans="2:41" ht="42.95" customHeight="1" x14ac:dyDescent="0.4">
      <c r="B6" s="140"/>
      <c r="C6" s="141"/>
      <c r="D6" s="47" t="s">
        <v>66</v>
      </c>
      <c r="E6" s="46">
        <v>5000</v>
      </c>
      <c r="F6" s="48"/>
      <c r="G6" s="105" t="s">
        <v>2</v>
      </c>
      <c r="H6" s="106"/>
      <c r="I6" s="107"/>
      <c r="J6" s="105" t="s">
        <v>2</v>
      </c>
      <c r="K6" s="106"/>
      <c r="L6" s="107"/>
      <c r="M6" s="105" t="s">
        <v>2</v>
      </c>
      <c r="N6" s="106"/>
      <c r="O6" s="107"/>
      <c r="P6" s="105" t="s">
        <v>2</v>
      </c>
      <c r="Q6" s="106"/>
      <c r="R6" s="107"/>
      <c r="S6" s="105" t="s">
        <v>2</v>
      </c>
      <c r="T6" s="106"/>
      <c r="U6" s="107"/>
      <c r="AO6" s="43"/>
    </row>
    <row r="7" spans="2:41" ht="42.95" customHeight="1" x14ac:dyDescent="0.4">
      <c r="B7" s="187">
        <v>40</v>
      </c>
      <c r="C7" s="188"/>
      <c r="D7" s="47" t="s">
        <v>65</v>
      </c>
      <c r="E7" s="46">
        <v>5500</v>
      </c>
      <c r="F7" s="59">
        <f>40*5500</f>
        <v>220000</v>
      </c>
      <c r="G7" s="105" t="s">
        <v>93</v>
      </c>
      <c r="H7" s="106"/>
      <c r="I7" s="107"/>
      <c r="J7" s="105" t="s">
        <v>94</v>
      </c>
      <c r="K7" s="106"/>
      <c r="L7" s="107"/>
      <c r="M7" s="105" t="s">
        <v>93</v>
      </c>
      <c r="N7" s="106"/>
      <c r="O7" s="107"/>
      <c r="P7" s="105" t="s">
        <v>93</v>
      </c>
      <c r="Q7" s="106"/>
      <c r="R7" s="107"/>
      <c r="S7" s="105" t="s">
        <v>95</v>
      </c>
      <c r="T7" s="106"/>
      <c r="U7" s="107"/>
      <c r="AO7" s="43"/>
    </row>
    <row r="8" spans="2:41" ht="42.95" customHeight="1" x14ac:dyDescent="0.4">
      <c r="B8" s="108" t="s">
        <v>61</v>
      </c>
      <c r="C8" s="109"/>
      <c r="D8" s="109"/>
      <c r="E8" s="109"/>
      <c r="F8" s="109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36"/>
      <c r="AO8" s="43"/>
    </row>
    <row r="9" spans="2:41" ht="42.95" customHeight="1" x14ac:dyDescent="0.4">
      <c r="B9" s="134"/>
      <c r="C9" s="135"/>
      <c r="D9" s="134" t="s">
        <v>60</v>
      </c>
      <c r="E9" s="135"/>
      <c r="F9" s="45"/>
      <c r="G9" s="105" t="s">
        <v>60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AO9" s="43"/>
    </row>
    <row r="10" spans="2:41" ht="17.25" customHeight="1" x14ac:dyDescent="0.4">
      <c r="B10" s="137" t="s">
        <v>96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32"/>
      <c r="O10" s="32"/>
      <c r="P10" s="32"/>
      <c r="Q10" s="32"/>
      <c r="R10" s="32"/>
      <c r="S10" s="32"/>
      <c r="T10" s="32"/>
      <c r="U10" s="32"/>
    </row>
    <row r="11" spans="2:41" ht="17.25" customHeight="1" x14ac:dyDescent="0.4">
      <c r="B11" s="40" t="s">
        <v>81</v>
      </c>
      <c r="C11" s="42"/>
      <c r="D11" s="42"/>
      <c r="E11" s="42"/>
      <c r="F11" s="41"/>
      <c r="G11" s="37"/>
      <c r="H11" s="37"/>
      <c r="I11" s="3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2:41" ht="17.25" customHeight="1" x14ac:dyDescent="0.4">
      <c r="B12" s="40" t="s">
        <v>59</v>
      </c>
      <c r="C12" s="42"/>
      <c r="D12" s="42"/>
      <c r="E12" s="42"/>
      <c r="F12" s="41"/>
      <c r="G12" s="37"/>
      <c r="H12" s="37"/>
      <c r="I12" s="37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2:41" ht="24.95" customHeight="1" x14ac:dyDescent="0.4">
      <c r="B13" s="40"/>
      <c r="C13" s="42"/>
      <c r="D13" s="42"/>
      <c r="E13" s="42"/>
      <c r="F13" s="41"/>
      <c r="G13" s="37"/>
      <c r="H13" s="37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2:41" ht="22.5" customHeight="1" x14ac:dyDescent="0.4">
      <c r="B14" s="162" t="s">
        <v>86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Q14" s="163"/>
      <c r="R14" s="163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2:41" ht="24.75" customHeight="1" x14ac:dyDescent="0.4">
      <c r="B15" s="149" t="s">
        <v>76</v>
      </c>
      <c r="C15" s="150"/>
      <c r="D15" s="149" t="s">
        <v>71</v>
      </c>
      <c r="E15" s="150"/>
      <c r="F15" s="154" t="s">
        <v>75</v>
      </c>
      <c r="G15" s="144" t="s">
        <v>74</v>
      </c>
      <c r="H15" s="145"/>
      <c r="I15" s="145"/>
      <c r="J15" s="145"/>
      <c r="K15" s="145"/>
      <c r="L15" s="145"/>
      <c r="M15" s="145"/>
      <c r="N15" s="145"/>
      <c r="O15" s="145"/>
      <c r="P15" s="156" t="s">
        <v>79</v>
      </c>
      <c r="Q15" s="157"/>
      <c r="R15" s="157"/>
      <c r="S15" s="157"/>
      <c r="T15" s="157"/>
      <c r="U15" s="158"/>
      <c r="AO15" s="43"/>
    </row>
    <row r="16" spans="2:41" ht="22.5" customHeight="1" x14ac:dyDescent="0.4">
      <c r="B16" s="151"/>
      <c r="C16" s="152"/>
      <c r="D16" s="151"/>
      <c r="E16" s="152"/>
      <c r="F16" s="155"/>
      <c r="G16" s="144" t="s">
        <v>69</v>
      </c>
      <c r="H16" s="145"/>
      <c r="I16" s="153"/>
      <c r="J16" s="144" t="s">
        <v>68</v>
      </c>
      <c r="K16" s="145"/>
      <c r="L16" s="153"/>
      <c r="M16" s="144" t="s">
        <v>67</v>
      </c>
      <c r="N16" s="145"/>
      <c r="O16" s="145"/>
      <c r="P16" s="159"/>
      <c r="Q16" s="160"/>
      <c r="R16" s="160"/>
      <c r="S16" s="160"/>
      <c r="T16" s="160"/>
      <c r="U16" s="161"/>
      <c r="AO16" s="43"/>
    </row>
    <row r="17" spans="2:41" ht="42.95" customHeight="1" x14ac:dyDescent="0.4">
      <c r="B17" s="189">
        <v>47.9</v>
      </c>
      <c r="C17" s="190"/>
      <c r="D17" s="138">
        <v>80000</v>
      </c>
      <c r="E17" s="139"/>
      <c r="F17" s="59">
        <f>B17*80000</f>
        <v>3832000</v>
      </c>
      <c r="G17" s="105" t="s">
        <v>93</v>
      </c>
      <c r="H17" s="106"/>
      <c r="I17" s="107"/>
      <c r="J17" s="105" t="s">
        <v>94</v>
      </c>
      <c r="K17" s="106"/>
      <c r="L17" s="107"/>
      <c r="M17" s="105" t="s">
        <v>93</v>
      </c>
      <c r="N17" s="106"/>
      <c r="O17" s="107"/>
      <c r="P17" s="105" t="s">
        <v>2</v>
      </c>
      <c r="Q17" s="106"/>
      <c r="R17" s="106"/>
      <c r="S17" s="106"/>
      <c r="T17" s="106"/>
      <c r="U17" s="107"/>
      <c r="AO17" s="43"/>
    </row>
    <row r="18" spans="2:41" ht="17.25" customHeight="1" x14ac:dyDescent="0.4">
      <c r="B18" s="137" t="s">
        <v>96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32"/>
      <c r="O18" s="32"/>
      <c r="P18" s="32"/>
      <c r="Q18" s="32"/>
      <c r="R18" s="32"/>
      <c r="S18" s="32"/>
      <c r="T18" s="32"/>
      <c r="U18" s="32"/>
    </row>
    <row r="19" spans="2:41" ht="17.25" customHeight="1" x14ac:dyDescent="0.4">
      <c r="B19" s="148" t="s">
        <v>78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</row>
    <row r="20" spans="2:41" ht="17.25" customHeight="1" x14ac:dyDescent="0.4">
      <c r="B20" s="40" t="s">
        <v>73</v>
      </c>
      <c r="C20" s="42"/>
      <c r="D20" s="42"/>
      <c r="E20" s="42"/>
      <c r="F20" s="41"/>
      <c r="G20" s="37"/>
      <c r="H20" s="37"/>
      <c r="I20" s="3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2:41" ht="24.95" customHeight="1" x14ac:dyDescent="0.4">
      <c r="B21" s="40"/>
      <c r="C21" s="42"/>
      <c r="D21" s="42"/>
      <c r="E21" s="42"/>
      <c r="F21" s="41"/>
      <c r="G21" s="37"/>
      <c r="H21" s="37"/>
      <c r="I21" s="37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2:41" ht="22.5" customHeight="1" x14ac:dyDescent="0.4">
      <c r="B22" s="128" t="s">
        <v>85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</row>
    <row r="23" spans="2:41" ht="24.75" customHeight="1" x14ac:dyDescent="0.4">
      <c r="B23" s="149" t="s">
        <v>76</v>
      </c>
      <c r="C23" s="150"/>
      <c r="D23" s="149" t="s">
        <v>71</v>
      </c>
      <c r="E23" s="150"/>
      <c r="F23" s="154" t="s">
        <v>75</v>
      </c>
      <c r="G23" s="144" t="s">
        <v>74</v>
      </c>
      <c r="H23" s="145"/>
      <c r="I23" s="145"/>
      <c r="J23" s="145"/>
      <c r="K23" s="145"/>
      <c r="L23" s="145"/>
      <c r="M23" s="145"/>
      <c r="N23" s="145"/>
      <c r="O23" s="145"/>
      <c r="P23" s="50"/>
      <c r="Q23" s="49"/>
      <c r="R23" s="49"/>
      <c r="S23" s="49"/>
      <c r="T23" s="49"/>
      <c r="U23" s="49"/>
      <c r="AO23" s="43"/>
    </row>
    <row r="24" spans="2:41" ht="22.5" customHeight="1" x14ac:dyDescent="0.4">
      <c r="B24" s="151"/>
      <c r="C24" s="152"/>
      <c r="D24" s="151"/>
      <c r="E24" s="152"/>
      <c r="F24" s="155"/>
      <c r="G24" s="144" t="s">
        <v>69</v>
      </c>
      <c r="H24" s="145"/>
      <c r="I24" s="153"/>
      <c r="J24" s="144" t="s">
        <v>68</v>
      </c>
      <c r="K24" s="145"/>
      <c r="L24" s="153"/>
      <c r="M24" s="144" t="s">
        <v>67</v>
      </c>
      <c r="N24" s="145"/>
      <c r="O24" s="145"/>
      <c r="P24" s="146"/>
      <c r="Q24" s="147"/>
      <c r="R24" s="147"/>
      <c r="S24" s="147"/>
      <c r="T24" s="147"/>
      <c r="U24" s="147"/>
      <c r="AO24" s="43"/>
    </row>
    <row r="25" spans="2:41" ht="42.95" customHeight="1" x14ac:dyDescent="0.4">
      <c r="B25" s="189">
        <v>0.9</v>
      </c>
      <c r="C25" s="190"/>
      <c r="D25" s="138">
        <v>25000</v>
      </c>
      <c r="E25" s="139"/>
      <c r="F25" s="59">
        <f>B25*D25</f>
        <v>22500</v>
      </c>
      <c r="G25" s="105" t="s">
        <v>63</v>
      </c>
      <c r="H25" s="106"/>
      <c r="I25" s="107"/>
      <c r="J25" s="105" t="s">
        <v>64</v>
      </c>
      <c r="K25" s="106"/>
      <c r="L25" s="107"/>
      <c r="M25" s="105" t="s">
        <v>63</v>
      </c>
      <c r="N25" s="106"/>
      <c r="O25" s="107"/>
      <c r="P25" s="122"/>
      <c r="Q25" s="123"/>
      <c r="R25" s="123"/>
      <c r="S25" s="123"/>
      <c r="T25" s="123"/>
      <c r="U25" s="123"/>
      <c r="AO25" s="43"/>
    </row>
    <row r="26" spans="2:41" ht="17.25" customHeight="1" x14ac:dyDescent="0.4">
      <c r="B26" s="137" t="s">
        <v>96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32"/>
      <c r="O26" s="32"/>
      <c r="P26" s="32"/>
      <c r="Q26" s="32"/>
      <c r="R26" s="32"/>
      <c r="S26" s="32"/>
      <c r="T26" s="32"/>
      <c r="U26" s="32"/>
    </row>
    <row r="27" spans="2:41" ht="17.25" customHeight="1" x14ac:dyDescent="0.4">
      <c r="B27" s="40" t="s">
        <v>73</v>
      </c>
      <c r="C27" s="42"/>
      <c r="D27" s="42"/>
      <c r="E27" s="42"/>
      <c r="F27" s="41"/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2:41" ht="24.95" customHeight="1" x14ac:dyDescent="0.4">
      <c r="B28" s="40"/>
      <c r="C28" s="42"/>
      <c r="D28" s="42"/>
      <c r="E28" s="42"/>
      <c r="F28" s="41"/>
      <c r="G28" s="37"/>
      <c r="H28" s="37"/>
      <c r="I28" s="37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2:41" ht="22.5" customHeight="1" x14ac:dyDescent="0.4">
      <c r="B29" s="128" t="s">
        <v>88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</row>
    <row r="30" spans="2:41" ht="26.25" customHeight="1" x14ac:dyDescent="0.4">
      <c r="B30" s="149" t="s">
        <v>72</v>
      </c>
      <c r="C30" s="150"/>
      <c r="D30" s="149" t="s">
        <v>71</v>
      </c>
      <c r="E30" s="150"/>
      <c r="F30" s="154" t="s">
        <v>54</v>
      </c>
      <c r="G30" s="144" t="s">
        <v>70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53"/>
      <c r="AO30" s="43"/>
    </row>
    <row r="31" spans="2:41" ht="22.5" customHeight="1" x14ac:dyDescent="0.4">
      <c r="B31" s="151"/>
      <c r="C31" s="152"/>
      <c r="D31" s="151"/>
      <c r="E31" s="152"/>
      <c r="F31" s="155"/>
      <c r="G31" s="144" t="s">
        <v>69</v>
      </c>
      <c r="H31" s="145"/>
      <c r="I31" s="145"/>
      <c r="J31" s="145"/>
      <c r="K31" s="153"/>
      <c r="L31" s="144" t="s">
        <v>68</v>
      </c>
      <c r="M31" s="145"/>
      <c r="N31" s="145"/>
      <c r="O31" s="145"/>
      <c r="P31" s="153"/>
      <c r="Q31" s="144" t="s">
        <v>67</v>
      </c>
      <c r="R31" s="145"/>
      <c r="S31" s="145"/>
      <c r="T31" s="145"/>
      <c r="U31" s="153"/>
      <c r="AO31" s="43"/>
    </row>
    <row r="32" spans="2:41" ht="42.95" customHeight="1" x14ac:dyDescent="0.4">
      <c r="B32" s="140"/>
      <c r="C32" s="141"/>
      <c r="D32" s="47" t="s">
        <v>66</v>
      </c>
      <c r="E32" s="46">
        <v>2000</v>
      </c>
      <c r="F32" s="48"/>
      <c r="G32" s="105" t="s">
        <v>2</v>
      </c>
      <c r="H32" s="142"/>
      <c r="I32" s="142"/>
      <c r="J32" s="142"/>
      <c r="K32" s="143"/>
      <c r="L32" s="105" t="s">
        <v>2</v>
      </c>
      <c r="M32" s="142"/>
      <c r="N32" s="142"/>
      <c r="O32" s="142"/>
      <c r="P32" s="143"/>
      <c r="Q32" s="105" t="s">
        <v>2</v>
      </c>
      <c r="R32" s="142"/>
      <c r="S32" s="142"/>
      <c r="T32" s="142"/>
      <c r="U32" s="143"/>
      <c r="AO32" s="43"/>
    </row>
    <row r="33" spans="1:41" ht="42.95" customHeight="1" x14ac:dyDescent="0.4">
      <c r="B33" s="187">
        <v>10</v>
      </c>
      <c r="C33" s="188"/>
      <c r="D33" s="47" t="s">
        <v>65</v>
      </c>
      <c r="E33" s="46">
        <v>2200</v>
      </c>
      <c r="F33" s="59">
        <f>B33*E33</f>
        <v>22000</v>
      </c>
      <c r="G33" s="105" t="s">
        <v>64</v>
      </c>
      <c r="H33" s="142"/>
      <c r="I33" s="142"/>
      <c r="J33" s="142"/>
      <c r="K33" s="143"/>
      <c r="L33" s="105" t="s">
        <v>63</v>
      </c>
      <c r="M33" s="142"/>
      <c r="N33" s="142"/>
      <c r="O33" s="142"/>
      <c r="P33" s="143"/>
      <c r="Q33" s="105" t="s">
        <v>62</v>
      </c>
      <c r="R33" s="142"/>
      <c r="S33" s="142"/>
      <c r="T33" s="142"/>
      <c r="U33" s="143"/>
      <c r="AO33" s="43"/>
    </row>
    <row r="34" spans="1:41" ht="42.95" customHeight="1" x14ac:dyDescent="0.4">
      <c r="B34" s="108" t="s">
        <v>61</v>
      </c>
      <c r="C34" s="109"/>
      <c r="D34" s="109"/>
      <c r="E34" s="109"/>
      <c r="F34" s="109"/>
      <c r="G34" s="108" t="s">
        <v>60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36"/>
      <c r="AO34" s="43"/>
    </row>
    <row r="35" spans="1:41" ht="42.95" customHeight="1" x14ac:dyDescent="0.4">
      <c r="B35" s="134"/>
      <c r="C35" s="135"/>
      <c r="D35" s="134" t="s">
        <v>60</v>
      </c>
      <c r="E35" s="135"/>
      <c r="F35" s="44"/>
      <c r="G35" s="105" t="s">
        <v>60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AO35" s="43"/>
    </row>
    <row r="36" spans="1:41" ht="17.25" customHeight="1" x14ac:dyDescent="0.4">
      <c r="B36" s="164" t="s">
        <v>97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32"/>
      <c r="R36" s="32"/>
      <c r="S36" s="32"/>
      <c r="T36" s="32"/>
      <c r="U36" s="32"/>
    </row>
    <row r="37" spans="1:41" ht="17.25" customHeight="1" x14ac:dyDescent="0.4">
      <c r="B37" s="40" t="s">
        <v>59</v>
      </c>
      <c r="C37" s="42"/>
      <c r="D37" s="42"/>
      <c r="E37" s="42"/>
      <c r="F37" s="41"/>
      <c r="G37" s="37"/>
      <c r="H37" s="37"/>
      <c r="I37" s="37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41" s="35" customFormat="1" ht="17.25" customHeight="1" x14ac:dyDescent="0.4">
      <c r="B38" s="40" t="s">
        <v>58</v>
      </c>
      <c r="C38" s="39"/>
      <c r="D38" s="39"/>
      <c r="E38" s="39"/>
      <c r="F38" s="38"/>
      <c r="G38" s="37"/>
      <c r="H38" s="37"/>
      <c r="I38" s="37"/>
      <c r="J38" s="32"/>
      <c r="K38" s="32"/>
      <c r="L38" s="32"/>
      <c r="M38" s="32"/>
      <c r="N38" s="32"/>
      <c r="O38" s="32"/>
      <c r="P38" s="32"/>
      <c r="Q38" s="36"/>
      <c r="R38" s="36"/>
      <c r="S38" s="36"/>
      <c r="T38" s="36"/>
      <c r="U38" s="36"/>
    </row>
    <row r="39" spans="1:41" ht="24.95" customHeight="1" x14ac:dyDescent="0.4">
      <c r="B39" s="34"/>
      <c r="C39" s="34"/>
      <c r="D39" s="34"/>
      <c r="E39" s="34"/>
      <c r="F39" s="33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41" ht="22.5" customHeight="1" x14ac:dyDescent="0.4">
      <c r="B40" s="128" t="s">
        <v>57</v>
      </c>
      <c r="C40" s="128"/>
      <c r="D40" s="128"/>
      <c r="E40" s="128"/>
      <c r="F40" s="128"/>
      <c r="G40" s="128"/>
      <c r="H40" s="128"/>
      <c r="I40" s="128"/>
    </row>
    <row r="41" spans="1:41" ht="41.25" customHeight="1" x14ac:dyDescent="0.4">
      <c r="B41" s="129" t="s">
        <v>56</v>
      </c>
      <c r="C41" s="130"/>
      <c r="D41" s="130"/>
      <c r="E41" s="130"/>
      <c r="F41" s="130"/>
      <c r="G41" s="130"/>
      <c r="H41" s="130"/>
      <c r="I41" s="131"/>
      <c r="J41" s="132" t="s">
        <v>55</v>
      </c>
      <c r="K41" s="132"/>
      <c r="L41" s="132"/>
      <c r="M41" s="132" t="s">
        <v>54</v>
      </c>
      <c r="N41" s="132"/>
      <c r="O41" s="132"/>
    </row>
    <row r="42" spans="1:41" ht="35.25" customHeight="1" x14ac:dyDescent="0.15">
      <c r="B42" s="31" t="s">
        <v>53</v>
      </c>
      <c r="C42" s="30" t="s">
        <v>52</v>
      </c>
      <c r="D42" s="30" t="s">
        <v>51</v>
      </c>
      <c r="E42" s="30" t="s">
        <v>50</v>
      </c>
      <c r="F42" s="30" t="s">
        <v>50</v>
      </c>
      <c r="G42" s="133" t="s">
        <v>49</v>
      </c>
      <c r="H42" s="130"/>
      <c r="I42" s="131"/>
      <c r="J42" s="132"/>
      <c r="K42" s="132"/>
      <c r="L42" s="132"/>
      <c r="M42" s="132"/>
      <c r="N42" s="132"/>
      <c r="O42" s="132"/>
    </row>
    <row r="43" spans="1:41" ht="38.1" customHeight="1" x14ac:dyDescent="0.4">
      <c r="B43" s="58">
        <v>2</v>
      </c>
      <c r="C43" s="57">
        <v>1</v>
      </c>
      <c r="D43" s="57">
        <v>2</v>
      </c>
      <c r="E43" s="56"/>
      <c r="F43" s="56"/>
      <c r="G43" s="169">
        <f>SUM(B43:F43)</f>
        <v>5</v>
      </c>
      <c r="H43" s="170"/>
      <c r="I43" s="171"/>
      <c r="J43" s="110">
        <v>2200</v>
      </c>
      <c r="K43" s="111"/>
      <c r="L43" s="112"/>
      <c r="M43" s="172">
        <v>26400</v>
      </c>
      <c r="N43" s="173"/>
      <c r="O43" s="174"/>
    </row>
    <row r="44" spans="1:41" ht="38.1" customHeight="1" x14ac:dyDescent="0.4">
      <c r="A44" s="18"/>
      <c r="B44" s="55">
        <v>3</v>
      </c>
      <c r="C44" s="54">
        <v>2</v>
      </c>
      <c r="D44" s="54">
        <v>2</v>
      </c>
      <c r="E44" s="53"/>
      <c r="F44" s="52"/>
      <c r="G44" s="181">
        <f>SUM(B44:F44)</f>
        <v>7</v>
      </c>
      <c r="H44" s="182"/>
      <c r="I44" s="183"/>
      <c r="J44" s="113"/>
      <c r="K44" s="114"/>
      <c r="L44" s="115"/>
      <c r="M44" s="175"/>
      <c r="N44" s="176"/>
      <c r="O44" s="177"/>
      <c r="P44" s="20"/>
      <c r="Q44" s="20"/>
      <c r="R44" s="20"/>
      <c r="S44" s="20"/>
      <c r="T44" s="20"/>
      <c r="U44" s="20"/>
      <c r="V44" s="20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41" ht="38.1" customHeight="1" x14ac:dyDescent="0.4">
      <c r="A45" s="18"/>
      <c r="B45" s="51">
        <f>2200*B43*B44</f>
        <v>13200</v>
      </c>
      <c r="C45" s="51">
        <f>2200*C43*C44</f>
        <v>4400</v>
      </c>
      <c r="D45" s="51">
        <f>2200*D43*D44</f>
        <v>8800</v>
      </c>
      <c r="E45" s="15"/>
      <c r="F45" s="14"/>
      <c r="G45" s="184">
        <f>SUM(B45:F45)</f>
        <v>26400</v>
      </c>
      <c r="H45" s="185"/>
      <c r="I45" s="186"/>
      <c r="J45" s="116"/>
      <c r="K45" s="117"/>
      <c r="L45" s="118"/>
      <c r="M45" s="178"/>
      <c r="N45" s="179"/>
      <c r="O45" s="180"/>
    </row>
  </sheetData>
  <mergeCells count="97">
    <mergeCell ref="M6:O6"/>
    <mergeCell ref="P6:R6"/>
    <mergeCell ref="B1:AM1"/>
    <mergeCell ref="B2:AM2"/>
    <mergeCell ref="B3:AM3"/>
    <mergeCell ref="B4:C5"/>
    <mergeCell ref="D4:E5"/>
    <mergeCell ref="F4:F5"/>
    <mergeCell ref="S6:U6"/>
    <mergeCell ref="B6:C6"/>
    <mergeCell ref="G4:U4"/>
    <mergeCell ref="G5:I5"/>
    <mergeCell ref="J5:L5"/>
    <mergeCell ref="M5:O5"/>
    <mergeCell ref="P5:R5"/>
    <mergeCell ref="S5:U5"/>
    <mergeCell ref="B10:M10"/>
    <mergeCell ref="B7:C7"/>
    <mergeCell ref="G7:I7"/>
    <mergeCell ref="J7:L7"/>
    <mergeCell ref="M7:O7"/>
    <mergeCell ref="B8:F8"/>
    <mergeCell ref="G8:U8"/>
    <mergeCell ref="B9:C9"/>
    <mergeCell ref="D9:E9"/>
    <mergeCell ref="G9:U9"/>
    <mergeCell ref="P7:R7"/>
    <mergeCell ref="S7:U7"/>
    <mergeCell ref="G15:O15"/>
    <mergeCell ref="P15:U16"/>
    <mergeCell ref="G16:I16"/>
    <mergeCell ref="J16:L16"/>
    <mergeCell ref="M16:O16"/>
    <mergeCell ref="B17:C17"/>
    <mergeCell ref="D17:E17"/>
    <mergeCell ref="G17:I17"/>
    <mergeCell ref="J17:L17"/>
    <mergeCell ref="M24:O24"/>
    <mergeCell ref="G23:O23"/>
    <mergeCell ref="G24:I24"/>
    <mergeCell ref="J24:L24"/>
    <mergeCell ref="P24:R24"/>
    <mergeCell ref="S24:U24"/>
    <mergeCell ref="G6:I6"/>
    <mergeCell ref="J6:L6"/>
    <mergeCell ref="P17:U17"/>
    <mergeCell ref="B14:R14"/>
    <mergeCell ref="B15:C16"/>
    <mergeCell ref="D15:E16"/>
    <mergeCell ref="F15:F16"/>
    <mergeCell ref="M17:O17"/>
    <mergeCell ref="B18:M18"/>
    <mergeCell ref="B19:U19"/>
    <mergeCell ref="B22:AM22"/>
    <mergeCell ref="B23:C24"/>
    <mergeCell ref="D23:E24"/>
    <mergeCell ref="F23:F24"/>
    <mergeCell ref="P25:R25"/>
    <mergeCell ref="S25:U25"/>
    <mergeCell ref="B26:M26"/>
    <mergeCell ref="B29:AM29"/>
    <mergeCell ref="B30:C31"/>
    <mergeCell ref="D30:E31"/>
    <mergeCell ref="B25:C25"/>
    <mergeCell ref="D25:E25"/>
    <mergeCell ref="G25:I25"/>
    <mergeCell ref="J25:L25"/>
    <mergeCell ref="M25:O25"/>
    <mergeCell ref="F30:F31"/>
    <mergeCell ref="G30:U30"/>
    <mergeCell ref="G31:K31"/>
    <mergeCell ref="L31:P31"/>
    <mergeCell ref="Q31:U31"/>
    <mergeCell ref="B32:C32"/>
    <mergeCell ref="G32:K32"/>
    <mergeCell ref="L32:P32"/>
    <mergeCell ref="Q32:U32"/>
    <mergeCell ref="B33:C33"/>
    <mergeCell ref="G33:K33"/>
    <mergeCell ref="L33:P33"/>
    <mergeCell ref="Q33:U33"/>
    <mergeCell ref="B34:F34"/>
    <mergeCell ref="G34:U34"/>
    <mergeCell ref="B35:C35"/>
    <mergeCell ref="D35:E35"/>
    <mergeCell ref="G35:U35"/>
    <mergeCell ref="B36:P36"/>
    <mergeCell ref="G43:I43"/>
    <mergeCell ref="M43:O45"/>
    <mergeCell ref="J43:L45"/>
    <mergeCell ref="G44:I44"/>
    <mergeCell ref="G45:I45"/>
    <mergeCell ref="B40:I40"/>
    <mergeCell ref="B41:I41"/>
    <mergeCell ref="J41:L42"/>
    <mergeCell ref="M41:O42"/>
    <mergeCell ref="G42:I42"/>
  </mergeCells>
  <phoneticPr fontId="2"/>
  <printOptions horizontalCentered="1" verticalCentered="1"/>
  <pageMargins left="0" right="0" top="0" bottom="0" header="0" footer="0"/>
  <pageSetup paperSize="9" scale="64" orientation="portrait" horizontalDpi="0" verticalDpi="0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取組実績報告書(様式8-2号)</vt:lpstr>
      <vt:lpstr>助成所要額（様式第8-2号）</vt:lpstr>
      <vt:lpstr>取組実績報告書(様式8-2号)記入例</vt:lpstr>
      <vt:lpstr>助成所要額（様式第8-2号）（記入例）</vt:lpstr>
      <vt:lpstr>'取組実績報告書(様式8-2号)'!Print_Area</vt:lpstr>
      <vt:lpstr>'取組実績報告書(様式8-2号)記入例'!Print_Area</vt:lpstr>
      <vt:lpstr>'助成所要額（様式第8-2号）'!Print_Area</vt:lpstr>
      <vt:lpstr>'助成所要額（様式第8-2号）（記入例）'!Print_Area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雲南市</cp:lastModifiedBy>
  <cp:lastPrinted>2020-09-04T01:42:22Z</cp:lastPrinted>
  <dcterms:modified xsi:type="dcterms:W3CDTF">2020-09-04T01:42:25Z</dcterms:modified>
</cp:coreProperties>
</file>