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n02033\Desktop\経営比較分析表\下水（法適）\"/>
    </mc:Choice>
  </mc:AlternateContent>
  <xr:revisionPtr revIDLastSave="0" documentId="13_ncr:1_{4177D867-B97D-40E2-8239-39EE6FFC68B9}" xr6:coauthVersionLast="47" xr6:coauthVersionMax="47" xr10:uidLastSave="{00000000-0000-0000-0000-000000000000}"/>
  <workbookProtection workbookAlgorithmName="SHA-512" workbookHashValue="PcJT0ZlY+KPu+ohnQj4nBTnvWRYxlNH9+obpwGUnuiLJ5sYLnXPQ8Wwys0p5sWSEaX90rkpwgGviCA/ipah+tw==" workbookSaltValue="No0KgUdRKgG8e/C7yIaHh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W10" i="4"/>
  <c r="P10" i="4"/>
  <c r="I10"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<sst xmlns="http://schemas.openxmlformats.org/spreadsheetml/2006/main" count="297" uniqueCount="116">
  <si>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</si>
  <si>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</si>
  <si>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</si>
  <si>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</si>
  <si>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</si>
  <si>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</si>
  <si>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</si>
  <si>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</si>
  <si>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</si>
  <si>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</si>
  <si>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</si>
  <si>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</si>
  <si>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</si>
  <si>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</si>
  <si>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</si>
  <si>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</si>
  <si>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</si>
  <si>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</si>
  <si>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</si>
  <si>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</si>
  <si>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</si>
  <si>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</si>
  <si>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</si>
  <si>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</si>
  <si>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</si>
  <si>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</si>
  <si>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</si>
  <si>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</si>
  <si>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</si>
  <si>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</si>
  <si>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</si>
  <si>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</si>
  <si>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</si>
  <si>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</si>
  <si>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</si>
  <si>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</si>
  <si>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</si>
  <si>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</si>
  <si>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</si>
  <si>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</si>
  <si>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</si>
  <si>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</si>
  <si>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</si>
  <si>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</si>
  <si>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</si>
  <si>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</si>
  <si>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</si>
  <si>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</si>
  <si>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</si>
  <si>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</si>
  <si>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</si>
  <si>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</si>
  <si>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</si>
  <si>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</si>
  <si>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</si>
  <si>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</si>
  <si>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</si>
  <si>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</si>
  <si>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</si>
  <si>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</si>
  <si>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</si>
  <si>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</si>
  <si>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</si>
  <si>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</si>
  <si>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</si>
  <si>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</si>
  <si>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</si>
  <si>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</si>
  <si>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</si>
  <si>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</si>
  <si>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</si>
  <si>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</si>
  <si>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</si>
  <si>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</si>
  <si>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</si>
  <si>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</si>
  <si>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</si>
  <si>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</si>
  <si>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</si>
  <si>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</si>
  <si>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</si>
  <si>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</si>
  <si>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</si>
  <si>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</si>
  <si>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</si>
  <si>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</si>
  <si>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</si>
  <si>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</si>
  <si>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</si>
  <si>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</si>
  <si>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</si>
  <si>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</si>
  <si>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</si>
  <si>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</si>
  <si>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</si>
  <si>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</si>
  <si>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</si>
  <si>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</si>
  <si>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</si>
  <si>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</si>
  <si>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</si>
  <si>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</si>
  <si>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</si>
  <si>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</si>
  <si>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</si>
  <si>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</si>
  <si>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</si>
  <si>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</si>
  <si>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</si>
  <si>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</si>
  <si>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</si>
  <si>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</si>
  <si>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</si>
  <si>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供用開始が平成11年で布設から22年であり、まだ耐用年数を迎えていない。類似団体より高いことから、老朽化が進んでいる。
③管渠改善率
　今後も老朽化に伴い修繕費用が必要になってくると想定されることから、ストックマネジメント計画の策定等により、計画的な更新、長寿命化を図っていく必要がある。</t>
    <rPh sb="1" eb="7">
      <t>ユウケイコテイシサン</t>
    </rPh>
    <rPh sb="50" eb="52">
      <t>ルイジ</t>
    </rPh>
    <rPh sb="52" eb="54">
      <t>ダンタイ</t>
    </rPh>
    <rPh sb="56" eb="57">
      <t>タカ</t>
    </rPh>
    <rPh sb="63" eb="66">
      <t>ロウキュウカ</t>
    </rPh>
    <rPh sb="67" eb="68">
      <t>スス</t>
    </rPh>
    <rPh sb="75" eb="77">
      <t>カンキョ</t>
    </rPh>
    <rPh sb="77" eb="80">
      <t>カイゼンリツ</t>
    </rPh>
    <phoneticPr fontId="4"/>
  </si>
  <si>
    <t xml:space="preserve">　一層の経営健全化が求められることから、水洗化率の向上により、有収水量の増加と使用料収入を確保するとともに、使用料収入が適正な水準より低いことから、収入が不足している。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また、経営の透明性を向上させ、事業の安定的かつ持続的な運営を目指す。
</t>
    <phoneticPr fontId="4"/>
  </si>
  <si>
    <t xml:space="preserve">①収益的収支比率
　費用は減少したものの使用料収入や一般会計からの繰入金等の減少が大きく、前年度より低くなっている。
③流動比率
　流動資産、流動負債いずれも増加したが、流動資産の増が多かったため、前年度より高くなっている。多額の企業債償還に伴い、類似団体の平均を下回っている。
④企業債残高対事業規模比率
　企業債残高に対する一般会計負担額が高いため類似団体の平均値を大幅に下回っている。
⑤経費回収率
　汚水処理にかかる経費が増加したため、前年度より低くなっている。使用料で回収すべき経費を使用料で賄えていない状況であるので、適正な料金水準を保っていく必要がある。
⑥汚水処理原価
　汚水処理にかかる経費が増加したため、前年度より高くなっている。有収水量１㎥あたりの汚水処理費用が少ないため類似団体の平均値より下回っている。
⑦施設利用率
　利用率は施設の対応可能な処理能力に対する一日平均処理水量の割合が類似団体の平均値を下回っている。
⑧水洗化率
　水洗便所を設置して汚水処理している人口の割合が類似団体の平均値を上回っており、比率も年々上がってきている。100％に近づけるよう水洗化率の向上の取組が必要である。
</t>
    <rPh sb="38" eb="40">
      <t>ゲンショウ</t>
    </rPh>
    <rPh sb="41" eb="42">
      <t>オオ</t>
    </rPh>
    <rPh sb="45" eb="48">
      <t>ゼンネンド</t>
    </rPh>
    <rPh sb="50" eb="51">
      <t>ヒク</t>
    </rPh>
    <rPh sb="60" eb="64">
      <t>リュウドウヒリツ</t>
    </rPh>
    <rPh sb="66" eb="70">
      <t>リュウドウシサン</t>
    </rPh>
    <rPh sb="71" eb="75">
      <t>リュウドウフサイ</t>
    </rPh>
    <rPh sb="79" eb="81">
      <t>ゾウカ</t>
    </rPh>
    <rPh sb="85" eb="89">
      <t>リュウドウシサン</t>
    </rPh>
    <rPh sb="90" eb="91">
      <t>ゾウ</t>
    </rPh>
    <rPh sb="92" eb="93">
      <t>オオ</t>
    </rPh>
    <rPh sb="99" eb="102">
      <t>ゼンネンド</t>
    </rPh>
    <rPh sb="104" eb="105">
      <t>タカ</t>
    </rPh>
    <rPh sb="112" eb="114">
      <t>タガク</t>
    </rPh>
    <rPh sb="115" eb="118">
      <t>キギョウサイ</t>
    </rPh>
    <rPh sb="118" eb="120">
      <t>ショウカン</t>
    </rPh>
    <rPh sb="121" eb="122">
      <t>トモナ</t>
    </rPh>
    <rPh sb="124" eb="128">
      <t>ルイジダンタイ</t>
    </rPh>
    <rPh sb="129" eb="131">
      <t>ヘイキン</t>
    </rPh>
    <rPh sb="132" eb="134">
      <t>シタマワ</t>
    </rPh>
    <rPh sb="161" eb="162">
      <t>タイ</t>
    </rPh>
    <rPh sb="164" eb="171">
      <t>イッパンカイケイフタンガク</t>
    </rPh>
    <rPh sb="172" eb="173">
      <t>タカ</t>
    </rPh>
    <rPh sb="204" eb="208">
      <t>オスイショリ</t>
    </rPh>
    <rPh sb="212" eb="214">
      <t>ケイヒ</t>
    </rPh>
    <rPh sb="215" eb="217">
      <t>ゾウカ</t>
    </rPh>
    <rPh sb="222" eb="225">
      <t>ゼンネンド</t>
    </rPh>
    <rPh sb="227" eb="228">
      <t>ヒク</t>
    </rPh>
    <rPh sb="317" eb="318">
      <t>タカ</t>
    </rPh>
    <rPh sb="342" eb="343">
      <t>スク</t>
    </rPh>
    <rPh sb="414" eb="41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</si>
</sst>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0.99</c:v>
                </c:pt>
                <c:pt idx="4">
                  <c:v>0.1</c:v>
                </c:pt>
              </c:numCache>
            </c:numRef>
          </c:val>
          <c:extLst>
            <c:ext xmlns:c16="http://schemas.microsoft.com/office/drawing/2014/chart" uri="{C3380CC4-5D6E-409C-BE32-E72D297353CC}">
              <c16:uniqueId val="{00000000-3879-4F75-9FCC-77F301401C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3879-4F75-9FCC-77F301401C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71.41</c:v>
                </c:pt>
                <c:pt idx="4">
                  <c:v>37.57</c:v>
                </c:pt>
              </c:numCache>
            </c:numRef>
          </c:val>
          <c:extLst>
            <c:ext xmlns:c16="http://schemas.microsoft.com/office/drawing/2014/chart" uri="{C3380CC4-5D6E-409C-BE32-E72D297353CC}">
              <c16:uniqueId val="{00000000-24C4-4C99-8F2F-6D1ED435938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24C4-4C99-8F2F-6D1ED435938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89.05</c:v>
                </c:pt>
                <c:pt idx="4">
                  <c:v>89.88</c:v>
                </c:pt>
              </c:numCache>
            </c:numRef>
          </c:val>
          <c:extLst>
            <c:ext xmlns:c16="http://schemas.microsoft.com/office/drawing/2014/chart" uri="{C3380CC4-5D6E-409C-BE32-E72D297353CC}">
              <c16:uniqueId val="{00000000-DC5C-4E4E-9FFC-975095EF35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DC5C-4E4E-9FFC-975095EF35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118.81</c:v>
                </c:pt>
                <c:pt idx="4">
                  <c:v>114.35</c:v>
                </c:pt>
              </c:numCache>
            </c:numRef>
          </c:val>
          <c:extLst>
            <c:ext xmlns:c16="http://schemas.microsoft.com/office/drawing/2014/chart" uri="{C3380CC4-5D6E-409C-BE32-E72D297353CC}">
              <c16:uniqueId val="{00000000-2CE2-4918-887F-16A8C31E6E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2CE2-4918-887F-16A8C31E6E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43.36</c:v>
                </c:pt>
                <c:pt idx="4">
                  <c:v>45.12</c:v>
                </c:pt>
              </c:numCache>
            </c:numRef>
          </c:val>
          <c:extLst>
            <c:ext xmlns:c16="http://schemas.microsoft.com/office/drawing/2014/chart" uri="{C3380CC4-5D6E-409C-BE32-E72D297353CC}">
              <c16:uniqueId val="{00000000-E351-4D7F-939A-334C23912E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E351-4D7F-939A-334C23912E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406-412E-A0C8-8F0C990F17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406-412E-A0C8-8F0C990F17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A5F-4787-8C79-69AEB65261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DA5F-4787-8C79-69AEB65261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23.04</c:v>
                </c:pt>
                <c:pt idx="4">
                  <c:v>27.15</c:v>
                </c:pt>
              </c:numCache>
            </c:numRef>
          </c:val>
          <c:extLst>
            <c:ext xmlns:c16="http://schemas.microsoft.com/office/drawing/2014/chart" uri="{C3380CC4-5D6E-409C-BE32-E72D297353CC}">
              <c16:uniqueId val="{00000000-F1BC-48A3-ADCD-74FBD298C9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F1BC-48A3-ADCD-74FBD298C9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0.86</c:v>
                </c:pt>
                <c:pt idx="4">
                  <c:v>18.04</c:v>
                </c:pt>
              </c:numCache>
            </c:numRef>
          </c:val>
          <c:extLst>
            <c:ext xmlns:c16="http://schemas.microsoft.com/office/drawing/2014/chart" uri="{C3380CC4-5D6E-409C-BE32-E72D297353CC}">
              <c16:uniqueId val="{00000000-E10D-45F5-B690-760D817F21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E10D-45F5-B690-760D817F21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95</c:v>
                </c:pt>
                <c:pt idx="4">
                  <c:v>88.88</c:v>
                </c:pt>
              </c:numCache>
            </c:numRef>
          </c:val>
          <c:extLst>
            <c:ext xmlns:c16="http://schemas.microsoft.com/office/drawing/2014/chart" uri="{C3380CC4-5D6E-409C-BE32-E72D297353CC}">
              <c16:uniqueId val="{00000000-BD0C-43CB-8530-CB366287B9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BD0C-43CB-8530-CB366287B9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165.69</c:v>
                </c:pt>
                <c:pt idx="4">
                  <c:v>177.81</c:v>
                </c:pt>
              </c:numCache>
            </c:numRef>
          </c:val>
          <c:extLst>
            <c:ext xmlns:c16="http://schemas.microsoft.com/office/drawing/2014/chart" uri="{C3380CC4-5D6E-409C-BE32-E72D297353CC}">
              <c16:uniqueId val="{00000000-00C2-4A31-B176-2B985A6ABB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00C2-4A31-B176-2B985A6ABB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雲南市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36373</v>
      </c>
      <c r="AM8" s="42"/>
      <c r="AN8" s="42"/>
      <c r="AO8" s="42"/>
      <c r="AP8" s="42"/>
      <c r="AQ8" s="42"/>
      <c r="AR8" s="42"/>
      <c r="AS8" s="42"/>
      <c r="AT8" s="35">
        <f>データ!T6</f>
        <v>553.17999999999995</v>
      </c>
      <c r="AU8" s="35"/>
      <c r="AV8" s="35"/>
      <c r="AW8" s="35"/>
      <c r="AX8" s="35"/>
      <c r="AY8" s="35"/>
      <c r="AZ8" s="35"/>
      <c r="BA8" s="35"/>
      <c r="BB8" s="35">
        <f>データ!U6</f>
        <v>65.75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52.79</v>
      </c>
      <c r="J10" s="35"/>
      <c r="K10" s="35"/>
      <c r="L10" s="35"/>
      <c r="M10" s="35"/>
      <c r="N10" s="35"/>
      <c r="O10" s="35"/>
      <c r="P10" s="35">
        <f>データ!P6</f>
        <v>24.28</v>
      </c>
      <c r="Q10" s="35"/>
      <c r="R10" s="35"/>
      <c r="S10" s="35"/>
      <c r="T10" s="35"/>
      <c r="U10" s="35"/>
      <c r="V10" s="35"/>
      <c r="W10" s="35">
        <f>データ!Q6</f>
        <v>97.15</v>
      </c>
      <c r="X10" s="35"/>
      <c r="Y10" s="35"/>
      <c r="Z10" s="35"/>
      <c r="AA10" s="35"/>
      <c r="AB10" s="35"/>
      <c r="AC10" s="35"/>
      <c r="AD10" s="42">
        <f>データ!R6</f>
        <v>2728</v>
      </c>
      <c r="AE10" s="42"/>
      <c r="AF10" s="42"/>
      <c r="AG10" s="42"/>
      <c r="AH10" s="42"/>
      <c r="AI10" s="42"/>
      <c r="AJ10" s="42"/>
      <c r="AK10" s="2"/>
      <c r="AL10" s="42">
        <f>データ!V6</f>
        <v>8776</v>
      </c>
      <c r="AM10" s="42"/>
      <c r="AN10" s="42"/>
      <c r="AO10" s="42"/>
      <c r="AP10" s="42"/>
      <c r="AQ10" s="42"/>
      <c r="AR10" s="42"/>
      <c r="AS10" s="42"/>
      <c r="AT10" s="35">
        <f>データ!W6</f>
        <v>5.31</v>
      </c>
      <c r="AU10" s="35"/>
      <c r="AV10" s="35"/>
      <c r="AW10" s="35"/>
      <c r="AX10" s="35"/>
      <c r="AY10" s="35"/>
      <c r="AZ10" s="35"/>
      <c r="BA10" s="35"/>
      <c r="BB10" s="35">
        <f>データ!X6</f>
        <v>1652.73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a6QYs/RegMl7pBgKkM1wSKE0kAVN7G2b18WFq+Mzua+uXfG4dEHga2XJe2MIvM1hmtlt7gqg1IB+duD+jQCeg==" saltValue="Q/lmUvMb6nslDGwrfS8B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322091</v>
      </c>
      <c r="D6" s="19">
        <f t="shared" si="3"/>
        <v>46</v>
      </c>
      <c r="E6" s="19">
        <f t="shared" si="3"/>
        <v>17</v>
      </c>
      <c r="F6" s="19">
        <f t="shared" si="3"/>
        <v>1</v>
      </c>
      <c r="G6" s="19">
        <f t="shared" si="3"/>
        <v>0</v>
      </c>
      <c r="H6" s="19" t="str">
        <f t="shared" si="3"/>
        <v>島根県　雲南市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52.79</v>
      </c>
      <c r="P6" s="20">
        <f t="shared" si="3"/>
        <v>24.28</v>
      </c>
      <c r="Q6" s="20">
        <f t="shared" si="3"/>
        <v>97.15</v>
      </c>
      <c r="R6" s="20">
        <f t="shared" si="3"/>
        <v>2728</v>
      </c>
      <c r="S6" s="20">
        <f t="shared" si="3"/>
        <v>36373</v>
      </c>
      <c r="T6" s="20">
        <f t="shared" si="3"/>
        <v>553.17999999999995</v>
      </c>
      <c r="U6" s="20">
        <f t="shared" si="3"/>
        <v>65.75</v>
      </c>
      <c r="V6" s="20">
        <f t="shared" si="3"/>
        <v>8776</v>
      </c>
      <c r="W6" s="20">
        <f t="shared" si="3"/>
        <v>5.31</v>
      </c>
      <c r="X6" s="20">
        <f t="shared" si="3"/>
        <v>1652.73</v>
      </c>
      <c r="Y6" s="21" t="str">
        <f>IF(Y7="",NA(),Y7)</f>
        <v>-</v>
      </c>
      <c r="Z6" s="21" t="str">
        <f t="shared" ref="Z6:AH6" si="4">IF(Z7="",NA(),Z7)</f>
        <v>-</v>
      </c>
      <c r="AA6" s="21" t="str">
        <f t="shared" si="4"/>
        <v>-</v>
      </c>
      <c r="AB6" s="21">
        <f t="shared" si="4"/>
        <v>118.81</v>
      </c>
      <c r="AC6" s="21">
        <f t="shared" si="4"/>
        <v>114.35</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23.04</v>
      </c>
      <c r="AY6" s="21">
        <f t="shared" si="6"/>
        <v>27.15</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0.86</v>
      </c>
      <c r="BJ6" s="21">
        <f t="shared" si="7"/>
        <v>18.04</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95</v>
      </c>
      <c r="BU6" s="21">
        <f t="shared" si="8"/>
        <v>88.88</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165.69</v>
      </c>
      <c r="CF6" s="21">
        <f t="shared" si="9"/>
        <v>177.81</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71.41</v>
      </c>
      <c r="CQ6" s="21">
        <f t="shared" si="10"/>
        <v>37.57</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89.05</v>
      </c>
      <c r="DB6" s="21">
        <f t="shared" si="11"/>
        <v>89.88</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43.36</v>
      </c>
      <c r="DM6" s="21">
        <f t="shared" si="12"/>
        <v>45.12</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1">
        <f t="shared" si="14"/>
        <v>0.99</v>
      </c>
      <c r="EI6" s="21">
        <f t="shared" si="14"/>
        <v>0.1</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322091</v>
      </c>
      <c r="D7" s="23">
        <v>46</v>
      </c>
      <c r="E7" s="23">
        <v>17</v>
      </c>
      <c r="F7" s="23">
        <v>1</v>
      </c>
      <c r="G7" s="23">
        <v>0</v>
      </c>
      <c r="H7" s="23" t="s">
        <v>96</v>
      </c>
      <c r="I7" s="23" t="s">
        <v>97</v>
      </c>
      <c r="J7" s="23" t="s">
        <v>98</v>
      </c>
      <c r="K7" s="23" t="s">
        <v>99</v>
      </c>
      <c r="L7" s="23" t="s">
        <v>100</v>
      </c>
      <c r="M7" s="23" t="s">
        <v>101</v>
      </c>
      <c r="N7" s="24" t="s">
        <v>102</v>
      </c>
      <c r="O7" s="24">
        <v>52.79</v>
      </c>
      <c r="P7" s="24">
        <v>24.28</v>
      </c>
      <c r="Q7" s="24">
        <v>97.15</v>
      </c>
      <c r="R7" s="24">
        <v>2728</v>
      </c>
      <c r="S7" s="24">
        <v>36373</v>
      </c>
      <c r="T7" s="24">
        <v>553.17999999999995</v>
      </c>
      <c r="U7" s="24">
        <v>65.75</v>
      </c>
      <c r="V7" s="24">
        <v>8776</v>
      </c>
      <c r="W7" s="24">
        <v>5.31</v>
      </c>
      <c r="X7" s="24">
        <v>1652.73</v>
      </c>
      <c r="Y7" s="24" t="s">
        <v>102</v>
      </c>
      <c r="Z7" s="24" t="s">
        <v>102</v>
      </c>
      <c r="AA7" s="24" t="s">
        <v>102</v>
      </c>
      <c r="AB7" s="24">
        <v>118.81</v>
      </c>
      <c r="AC7" s="24">
        <v>114.35</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23.04</v>
      </c>
      <c r="AY7" s="24">
        <v>27.15</v>
      </c>
      <c r="AZ7" s="24" t="s">
        <v>102</v>
      </c>
      <c r="BA7" s="24" t="s">
        <v>102</v>
      </c>
      <c r="BB7" s="24" t="s">
        <v>102</v>
      </c>
      <c r="BC7" s="24">
        <v>48.56</v>
      </c>
      <c r="BD7" s="24">
        <v>47.58</v>
      </c>
      <c r="BE7" s="24">
        <v>71.39</v>
      </c>
      <c r="BF7" s="24" t="s">
        <v>102</v>
      </c>
      <c r="BG7" s="24" t="s">
        <v>102</v>
      </c>
      <c r="BH7" s="24" t="s">
        <v>102</v>
      </c>
      <c r="BI7" s="24">
        <v>0.86</v>
      </c>
      <c r="BJ7" s="24">
        <v>18.04</v>
      </c>
      <c r="BK7" s="24" t="s">
        <v>102</v>
      </c>
      <c r="BL7" s="24" t="s">
        <v>102</v>
      </c>
      <c r="BM7" s="24" t="s">
        <v>102</v>
      </c>
      <c r="BN7" s="24">
        <v>1245.0999999999999</v>
      </c>
      <c r="BO7" s="24">
        <v>1108.8</v>
      </c>
      <c r="BP7" s="24">
        <v>669.11</v>
      </c>
      <c r="BQ7" s="24" t="s">
        <v>102</v>
      </c>
      <c r="BR7" s="24" t="s">
        <v>102</v>
      </c>
      <c r="BS7" s="24" t="s">
        <v>102</v>
      </c>
      <c r="BT7" s="24">
        <v>95</v>
      </c>
      <c r="BU7" s="24">
        <v>88.88</v>
      </c>
      <c r="BV7" s="24" t="s">
        <v>102</v>
      </c>
      <c r="BW7" s="24" t="s">
        <v>102</v>
      </c>
      <c r="BX7" s="24" t="s">
        <v>102</v>
      </c>
      <c r="BY7" s="24">
        <v>79.77</v>
      </c>
      <c r="BZ7" s="24">
        <v>79.63</v>
      </c>
      <c r="CA7" s="24">
        <v>99.73</v>
      </c>
      <c r="CB7" s="24" t="s">
        <v>102</v>
      </c>
      <c r="CC7" s="24" t="s">
        <v>102</v>
      </c>
      <c r="CD7" s="24" t="s">
        <v>102</v>
      </c>
      <c r="CE7" s="24">
        <v>165.69</v>
      </c>
      <c r="CF7" s="24">
        <v>177.81</v>
      </c>
      <c r="CG7" s="24" t="s">
        <v>102</v>
      </c>
      <c r="CH7" s="24" t="s">
        <v>102</v>
      </c>
      <c r="CI7" s="24" t="s">
        <v>102</v>
      </c>
      <c r="CJ7" s="24">
        <v>214.56</v>
      </c>
      <c r="CK7" s="24">
        <v>213.66</v>
      </c>
      <c r="CL7" s="24">
        <v>134.97999999999999</v>
      </c>
      <c r="CM7" s="24" t="s">
        <v>102</v>
      </c>
      <c r="CN7" s="24" t="s">
        <v>102</v>
      </c>
      <c r="CO7" s="24" t="s">
        <v>102</v>
      </c>
      <c r="CP7" s="24">
        <v>71.41</v>
      </c>
      <c r="CQ7" s="24">
        <v>37.57</v>
      </c>
      <c r="CR7" s="24" t="s">
        <v>102</v>
      </c>
      <c r="CS7" s="24" t="s">
        <v>102</v>
      </c>
      <c r="CT7" s="24" t="s">
        <v>102</v>
      </c>
      <c r="CU7" s="24">
        <v>49.47</v>
      </c>
      <c r="CV7" s="24">
        <v>48.19</v>
      </c>
      <c r="CW7" s="24">
        <v>59.99</v>
      </c>
      <c r="CX7" s="24" t="s">
        <v>102</v>
      </c>
      <c r="CY7" s="24" t="s">
        <v>102</v>
      </c>
      <c r="CZ7" s="24" t="s">
        <v>102</v>
      </c>
      <c r="DA7" s="24">
        <v>89.05</v>
      </c>
      <c r="DB7" s="24">
        <v>89.88</v>
      </c>
      <c r="DC7" s="24" t="s">
        <v>102</v>
      </c>
      <c r="DD7" s="24" t="s">
        <v>102</v>
      </c>
      <c r="DE7" s="24" t="s">
        <v>102</v>
      </c>
      <c r="DF7" s="24">
        <v>82.06</v>
      </c>
      <c r="DG7" s="24">
        <v>82.26</v>
      </c>
      <c r="DH7" s="24">
        <v>95.72</v>
      </c>
      <c r="DI7" s="24" t="s">
        <v>102</v>
      </c>
      <c r="DJ7" s="24" t="s">
        <v>102</v>
      </c>
      <c r="DK7" s="24" t="s">
        <v>102</v>
      </c>
      <c r="DL7" s="24">
        <v>43.36</v>
      </c>
      <c r="DM7" s="24">
        <v>45.12</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0.99</v>
      </c>
      <c r="EI7" s="24">
        <v>0.1</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2023-01-26T04:15:40Z</cp:lastPrinted>
  <dcterms:created xsi:type="dcterms:W3CDTF">2023-01-12T23:33:43Z</dcterms:created>
  <dcterms:modified xsi:type="dcterms:W3CDTF">2023-02-28T07:09:16Z</dcterms:modified>
  <cp:category/>
</cp:coreProperties>
</file>