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480" windowHeight="8100" tabRatio="914" activeTab="1"/>
  </bookViews>
  <sheets>
    <sheet name="取りまとめシート（記載例）" sheetId="1" r:id="rId1"/>
    <sheet name="取りまとめシート（提出用）" sheetId="2" r:id="rId2"/>
  </sheets>
  <definedNames>
    <definedName name="_xlnm.Print_Area" localSheetId="0">'取りまとめシート（記載例）'!$A$1:$AE$40</definedName>
    <definedName name="_xlnm.Print_Area" localSheetId="1">'取りまとめシート（提出用）'!$A$1:$AE$40</definedName>
  </definedNames>
  <calcPr fullCalcOnLoad="1"/>
</workbook>
</file>

<file path=xl/comments2.xml><?xml version="1.0" encoding="utf-8"?>
<comments xmlns="http://schemas.openxmlformats.org/spreadsheetml/2006/main">
  <authors>
    <author>user</author>
  </authors>
  <commentList>
    <comment ref="A1" authorId="0">
      <text>
        <r>
          <rPr>
            <b/>
            <sz val="36"/>
            <rFont val="ＭＳ Ｐゴシック"/>
            <family val="3"/>
          </rPr>
          <t>黄色で塗ってあるセルに入力してください。</t>
        </r>
      </text>
    </comment>
  </commentList>
</comments>
</file>

<file path=xl/sharedStrings.xml><?xml version="1.0" encoding="utf-8"?>
<sst xmlns="http://schemas.openxmlformats.org/spreadsheetml/2006/main" count="273" uniqueCount="80">
  <si>
    <t>代表者氏名・連絡先</t>
  </si>
  <si>
    <t>戸</t>
  </si>
  <si>
    <t>円</t>
  </si>
  <si>
    <t>ｍ</t>
  </si>
  <si>
    <t>データ項目</t>
  </si>
  <si>
    <t>作物名</t>
  </si>
  <si>
    <t>メッシュ設置労務費</t>
  </si>
  <si>
    <t>総合耐用年数</t>
  </si>
  <si>
    <t>年</t>
  </si>
  <si>
    <t>妥当投資額</t>
  </si>
  <si>
    <t>a</t>
  </si>
  <si>
    <t>備考</t>
  </si>
  <si>
    <t>計算方法</t>
  </si>
  <si>
    <t>作目名</t>
  </si>
  <si>
    <t>営農者名</t>
  </si>
  <si>
    <t>円</t>
  </si>
  <si>
    <t>合　　　　計</t>
  </si>
  <si>
    <t>○ワイヤーメッシュ設置に係る費用対効果算定のため記入をお願いします。</t>
  </si>
  <si>
    <t>ワイヤーメッシュ設置と生産減収被害及び施設等被害に係る費用対効果算定表</t>
  </si>
  <si>
    <t>説　　　明</t>
  </si>
  <si>
    <t>②</t>
  </si>
  <si>
    <t>③</t>
  </si>
  <si>
    <t>④</t>
  </si>
  <si>
    <t>メッシュ資材費</t>
  </si>
  <si>
    <t>合　計（総事業費）</t>
  </si>
  <si>
    <t>計</t>
  </si>
  <si>
    <t>合　　計</t>
  </si>
  <si>
    <r>
      <t>うち被害面積</t>
    </r>
    <r>
      <rPr>
        <vertAlign val="superscript"/>
        <sz val="26"/>
        <color indexed="8"/>
        <rFont val="ＭＳ 明朝"/>
        <family val="1"/>
      </rPr>
      <t>※１</t>
    </r>
  </si>
  <si>
    <t>作付面積（ａ）</t>
  </si>
  <si>
    <t>a</t>
  </si>
  <si>
    <t>⑫</t>
  </si>
  <si>
    <t>⑬</t>
  </si>
  <si>
    <r>
      <t>③＋④（</t>
    </r>
    <r>
      <rPr>
        <u val="single"/>
        <sz val="22"/>
        <color indexed="8"/>
        <rFont val="ＭＳ Ｐゴシック"/>
        <family val="3"/>
      </rPr>
      <t>②は加算しないこと</t>
    </r>
    <r>
      <rPr>
        <sz val="22"/>
        <color indexed="8"/>
        <rFont val="ＭＳ Ｐゴシック"/>
        <family val="3"/>
      </rPr>
      <t>）</t>
    </r>
  </si>
  <si>
    <t>ａ</t>
  </si>
  <si>
    <t>メッシュ設置距離</t>
  </si>
  <si>
    <t>申請する設置距離を記入して下さい。</t>
  </si>
  <si>
    <t>水稲</t>
  </si>
  <si>
    <t>雲南　太郎</t>
  </si>
  <si>
    <t>雲南　花子</t>
  </si>
  <si>
    <t>大東　一郎</t>
  </si>
  <si>
    <t>三刀屋　四郎</t>
  </si>
  <si>
    <t>そば</t>
  </si>
  <si>
    <t>大豆</t>
  </si>
  <si>
    <t>還　元　率</t>
  </si>
  <si>
    <r>
      <rPr>
        <b/>
        <u val="single"/>
        <sz val="26"/>
        <color indexed="8"/>
        <rFont val="ＭＳ Ｐゴシック"/>
        <family val="3"/>
      </rPr>
      <t>投　資　効　率</t>
    </r>
    <r>
      <rPr>
        <b/>
        <u val="single"/>
        <sz val="22"/>
        <color indexed="8"/>
        <rFont val="ＭＳ Ｐゴシック"/>
        <family val="3"/>
      </rPr>
      <t xml:space="preserve">
</t>
    </r>
    <r>
      <rPr>
        <sz val="22"/>
        <color indexed="8"/>
        <rFont val="ＭＳ Ｐゴシック"/>
        <family val="3"/>
      </rPr>
      <t>（ 費 用 対 効 果 ）</t>
    </r>
  </si>
  <si>
    <t>加茂　次郎</t>
  </si>
  <si>
    <t>吉田　三郎</t>
  </si>
  <si>
    <t>団体名</t>
  </si>
  <si>
    <t>○このシートは、本事業においてワイヤーメッシュの設置を希望する団体（営農組織・集落等）の農地等のデータを取りまとめるものです。農地や被害等の状況を申請単位でとりまとめ費用対効果を算出して下さい。</t>
  </si>
  <si>
    <t>ワイヤーメッシュ設置事業　取りまとめシート</t>
  </si>
  <si>
    <t>※今回ワイヤーメッシュの設置を希望する農地について、本年における農作物への鳥獣被害の状況を記入してください。</t>
  </si>
  <si>
    <t>参加農家戸数</t>
  </si>
  <si>
    <t>１．農用地被害データ一覧</t>
  </si>
  <si>
    <t>３．費用対効果の算定</t>
  </si>
  <si>
    <r>
      <t>※以下に</t>
    </r>
    <r>
      <rPr>
        <b/>
        <sz val="20"/>
        <color indexed="8"/>
        <rFont val="ＭＳ Ｐゴシック"/>
        <family val="3"/>
      </rPr>
      <t>「１．農用地被害データ一覧</t>
    </r>
    <r>
      <rPr>
        <sz val="20"/>
        <color indexed="8"/>
        <rFont val="ＭＳ Ｐゴシック"/>
        <family val="3"/>
      </rPr>
      <t>」のデータを集計してください</t>
    </r>
  </si>
  <si>
    <t>〇〇営農組合</t>
  </si>
  <si>
    <t>0</t>
  </si>
  <si>
    <t>0</t>
  </si>
  <si>
    <t>３3４円根拠：１日あたりの設置労務量　50m／人と想定。16,700／50ｍで単価算定</t>
  </si>
  <si>
    <t>334円根拠：１日あたりの設置労務量　50m／人と想定。16,700／50ｍで単価算定</t>
  </si>
  <si>
    <t>電話（０８５４－４０－１０５６）</t>
  </si>
  <si>
    <t>2．費用対効果の算定</t>
  </si>
  <si>
    <t>①</t>
  </si>
  <si>
    <r>
      <t>②＋③（①</t>
    </r>
    <r>
      <rPr>
        <u val="single"/>
        <sz val="22"/>
        <color indexed="8"/>
        <rFont val="ＭＳ Ｐゴシック"/>
        <family val="3"/>
      </rPr>
      <t>は加算しないこと</t>
    </r>
    <r>
      <rPr>
        <sz val="22"/>
        <color indexed="8"/>
        <rFont val="ＭＳ Ｐゴシック"/>
        <family val="3"/>
      </rPr>
      <t>）</t>
    </r>
  </si>
  <si>
    <t>③</t>
  </si>
  <si>
    <t>⑤被害面積</t>
  </si>
  <si>
    <t>⑥１ａ当り標準単価</t>
  </si>
  <si>
    <t>⑦年効果額</t>
  </si>
  <si>
    <t>⑧</t>
  </si>
  <si>
    <t>⑨年効果額計</t>
  </si>
  <si>
    <t>⑩</t>
  </si>
  <si>
    <t>⑪</t>
  </si>
  <si>
    <t>⑨÷０.０９４７（⑫）で計算して下さい。</t>
  </si>
  <si>
    <t>⑨÷０.０９４７（⑫）で計算して下さい。</t>
  </si>
  <si>
    <r>
      <t>⑫÷④で計算して下さい。
　（</t>
    </r>
    <r>
      <rPr>
        <u val="single"/>
        <sz val="22"/>
        <color indexed="8"/>
        <rFont val="ＭＳ Ｐゴシック"/>
        <family val="3"/>
      </rPr>
      <t>※１．０以上であることを確認すること</t>
    </r>
    <r>
      <rPr>
        <sz val="22"/>
        <color indexed="8"/>
        <rFont val="ＭＳ Ｐゴシック"/>
        <family val="3"/>
      </rPr>
      <t>）</t>
    </r>
  </si>
  <si>
    <t>⑫÷④で計算して下さい。
　（※１．０以上であることを確認すること）</t>
  </si>
  <si>
    <t>電話（　　　　－　　　－　　　　）</t>
  </si>
  <si>
    <t>①×1290円/mで計算して下さい。</t>
  </si>
  <si>
    <t>①×155円/mで計算して下さい。</t>
  </si>
  <si>
    <t>年効果額は
⑦＝⑤×⑥で計算して下さい。
⑥１ａ当り標準単価については別表を参照して記入して下さい。</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</si>
</sst>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
    <numFmt numFmtId="179" formatCode="#,##0.00_ "/>
    <numFmt numFmtId="180" formatCode="#,##0;&quot;△ &quot;#,##0"/>
    <numFmt numFmtId="181" formatCode="0.0_);[Red]\(0.0\)"/>
  </numFmts>
  <fonts count="75">
    <font>
      <sz val="11"/>
      <color theme="1"/>
      <name val="Calibri"/>
      <family val="3"/>
    </font>
    <font>
      <sz val="11"/>
      <color indexed="8"/>
      <name val="ＭＳ Ｐゴシック"/>
      <family val="3"/>
    </font>
    <font>
      <sz val="10.5"/>
      <color indexed="8"/>
      <name val="Century"/>
      <family val="1"/>
    </font>
    <font>
      <sz val="12"/>
      <color indexed="8"/>
      <name val="Century"/>
      <family val="1"/>
    </font>
    <font>
      <sz val="11"/>
      <color indexed="8"/>
      <name val="Century"/>
      <family val="1"/>
    </font>
    <font>
      <sz val="6"/>
      <name val="ＭＳ Ｐゴシック"/>
      <family val="3"/>
    </font>
    <font>
      <sz val="18"/>
      <color indexed="8"/>
      <name val="ＭＳ 明朝"/>
      <family val="1"/>
    </font>
    <font>
      <sz val="20"/>
      <color indexed="8"/>
      <name val="ＭＳ 明朝"/>
      <family val="1"/>
    </font>
    <font>
      <sz val="14"/>
      <color indexed="8"/>
      <name val="ＭＳ 明朝"/>
      <family val="1"/>
    </font>
    <font>
      <sz val="24"/>
      <color indexed="8"/>
      <name val="ＭＳ 明朝"/>
      <family val="1"/>
    </font>
    <font>
      <u val="single"/>
      <sz val="24"/>
      <color indexed="8"/>
      <name val="ＭＳ 明朝"/>
      <family val="1"/>
    </font>
    <font>
      <sz val="20"/>
      <color indexed="8"/>
      <name val="ＭＳ Ｐゴシック"/>
      <family val="3"/>
    </font>
    <font>
      <sz val="36"/>
      <color indexed="8"/>
      <name val="ＭＳ 明朝"/>
      <family val="1"/>
    </font>
    <font>
      <sz val="18"/>
      <color indexed="8"/>
      <name val="HGｺﾞｼｯｸE"/>
      <family val="3"/>
    </font>
    <font>
      <u val="single"/>
      <sz val="28"/>
      <color indexed="8"/>
      <name val="ＭＳ 明朝"/>
      <family val="1"/>
    </font>
    <font>
      <b/>
      <sz val="24"/>
      <color indexed="8"/>
      <name val="ＭＳ Ｐゴシック"/>
      <family val="3"/>
    </font>
    <font>
      <b/>
      <sz val="20"/>
      <color indexed="8"/>
      <name val="ＭＳ Ｐゴシック"/>
      <family val="3"/>
    </font>
    <font>
      <sz val="26"/>
      <color indexed="8"/>
      <name val="ＭＳ Ｐゴシック"/>
      <family val="3"/>
    </font>
    <font>
      <sz val="26"/>
      <color indexed="8"/>
      <name val="ＭＳ 明朝"/>
      <family val="1"/>
    </font>
    <font>
      <vertAlign val="superscript"/>
      <sz val="26"/>
      <color indexed="8"/>
      <name val="ＭＳ 明朝"/>
      <family val="1"/>
    </font>
    <font>
      <sz val="28"/>
      <color indexed="8"/>
      <name val="ＭＳ 明朝"/>
      <family val="1"/>
    </font>
    <font>
      <sz val="28"/>
      <color indexed="8"/>
      <name val="ＭＳ Ｐゴシック"/>
      <family val="3"/>
    </font>
    <font>
      <sz val="22"/>
      <color indexed="8"/>
      <name val="ＭＳ Ｐゴシック"/>
      <family val="3"/>
    </font>
    <font>
      <b/>
      <u val="single"/>
      <sz val="22"/>
      <color indexed="8"/>
      <name val="ＭＳ Ｐゴシック"/>
      <family val="3"/>
    </font>
    <font>
      <sz val="48"/>
      <color indexed="8"/>
      <name val="ＭＳ 明朝"/>
      <family val="1"/>
    </font>
    <font>
      <u val="single"/>
      <sz val="22"/>
      <color indexed="8"/>
      <name val="ＭＳ Ｐゴシック"/>
      <family val="3"/>
    </font>
    <font>
      <b/>
      <sz val="28"/>
      <color indexed="8"/>
      <name val="HG丸ｺﾞｼｯｸM-PRO"/>
      <family val="3"/>
    </font>
    <font>
      <b/>
      <sz val="24"/>
      <color indexed="8"/>
      <name val="ＭＳ 明朝"/>
      <family val="1"/>
    </font>
    <font>
      <b/>
      <sz val="36"/>
      <color indexed="8"/>
      <name val="ＭＳ 明朝"/>
      <family val="1"/>
    </font>
    <font>
      <b/>
      <sz val="48"/>
      <color indexed="8"/>
      <name val="ＭＳ Ｐゴシック"/>
      <family val="3"/>
    </font>
    <font>
      <b/>
      <sz val="36"/>
      <name val="ＭＳ Ｐゴシック"/>
      <family val="3"/>
    </font>
    <font>
      <b/>
      <sz val="28"/>
      <color indexed="8"/>
      <name val="ＭＳ Ｐゴシック"/>
      <family val="3"/>
    </font>
    <font>
      <b/>
      <sz val="36"/>
      <color indexed="8"/>
      <name val="ＭＳ Ｐゴシック"/>
      <family val="3"/>
    </font>
    <font>
      <b/>
      <u val="single"/>
      <sz val="26"/>
      <color indexed="8"/>
      <name val="ＭＳ Ｐゴシック"/>
      <family val="3"/>
    </font>
    <font>
      <b/>
      <sz val="26"/>
      <color indexed="8"/>
      <name val="ＭＳ Ｐゴシック"/>
      <family val="3"/>
    </font>
    <font>
      <b/>
      <sz val="28"/>
      <color indexed="8"/>
      <name val="ＭＳ 明朝"/>
      <family val="1"/>
    </font>
    <font>
      <b/>
      <sz val="26"/>
      <color indexed="8"/>
      <name val="ＭＳ 明朝"/>
      <family val="1"/>
    </font>
    <font>
      <sz val="2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4"/>
      <color indexed="8"/>
      <name val="ＭＳ Ｐゴシック"/>
      <family val="3"/>
    </font>
    <font>
      <sz val="32"/>
      <color indexed="8"/>
      <name val="ＭＳ Ｐゴシック"/>
      <family val="3"/>
    </font>
    <font>
      <sz val="4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4"/>
      <color theme="1"/>
      <name val="Calibri"/>
      <family val="3"/>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indexed="46"/>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style="hair"/>
      <top style="thin"/>
      <bottom style="hair"/>
    </border>
    <border>
      <left/>
      <right style="hair"/>
      <top style="hair"/>
      <bottom style="hair"/>
    </border>
    <border>
      <left/>
      <right style="hair"/>
      <top style="hair"/>
      <bottom style="double"/>
    </border>
    <border>
      <left style="medium"/>
      <right style="thin"/>
      <top style="medium"/>
      <bottom style="thin"/>
    </border>
    <border>
      <left style="medium"/>
      <right style="thin"/>
      <top style="thin"/>
      <bottom style="medium"/>
    </border>
    <border>
      <left>
        <color indexed="63"/>
      </left>
      <right style="thin"/>
      <top style="thin"/>
      <bottom style="hair"/>
    </border>
    <border>
      <left/>
      <right style="thin"/>
      <top style="hair"/>
      <bottom style="hair"/>
    </border>
    <border>
      <left style="medium"/>
      <right style="thin"/>
      <top style="double"/>
      <bottom style="medium"/>
    </border>
    <border>
      <left>
        <color indexed="63"/>
      </left>
      <right style="thin"/>
      <top style="double"/>
      <bottom style="medium"/>
    </border>
    <border>
      <left style="medium"/>
      <right style="thin"/>
      <top style="medium"/>
      <bottom style="medium"/>
    </border>
    <border>
      <left/>
      <right style="thin"/>
      <top style="medium"/>
      <bottom style="medium"/>
    </border>
    <border>
      <left>
        <color indexed="63"/>
      </left>
      <right style="thin"/>
      <top style="hair"/>
      <bottom style="thin"/>
    </border>
    <border>
      <left>
        <color indexed="63"/>
      </left>
      <right style="thin"/>
      <top style="thin"/>
      <bottom style="double"/>
    </border>
    <border>
      <left/>
      <right style="thin"/>
      <top style="medium"/>
      <bottom style="thin"/>
    </border>
    <border>
      <left/>
      <right style="thin"/>
      <top style="thin"/>
      <bottom style="medium"/>
    </border>
    <border>
      <left style="medium"/>
      <right style="thin"/>
      <top style="medium"/>
      <bottom/>
    </border>
    <border>
      <left style="hair"/>
      <right style="hair"/>
      <top style="hair"/>
      <bottom style="hair"/>
    </border>
    <border>
      <left style="hair"/>
      <right style="hair"/>
      <top style="hair"/>
      <bottom>
        <color indexed="63"/>
      </bottom>
    </border>
    <border>
      <left style="hair"/>
      <right style="hair"/>
      <top style="hair"/>
      <bottom style="double"/>
    </border>
    <border>
      <left style="hair"/>
      <right/>
      <top style="hair"/>
      <bottom style="hair"/>
    </border>
    <border>
      <left style="hair"/>
      <right/>
      <top style="hair"/>
      <bottom>
        <color indexed="63"/>
      </bottom>
    </border>
    <border>
      <left style="hair"/>
      <right/>
      <top style="hair"/>
      <bottom style="double"/>
    </border>
    <border>
      <left/>
      <right/>
      <top style="medium"/>
      <bottom style="medium"/>
    </border>
    <border>
      <left/>
      <right style="medium"/>
      <top style="medium"/>
      <bottom style="medium"/>
    </border>
    <border>
      <left style="hair"/>
      <right style="hair"/>
      <top style="thin"/>
      <bottom style="hair"/>
    </border>
    <border>
      <left style="hair"/>
      <right/>
      <top style="thin"/>
      <bottom style="hair"/>
    </border>
    <border>
      <left style="hair"/>
      <right>
        <color indexed="63"/>
      </right>
      <top style="double"/>
      <bottom style="medium"/>
    </border>
    <border>
      <left/>
      <right style="hair"/>
      <top style="double"/>
      <bottom style="medium"/>
    </border>
    <border>
      <left style="medium"/>
      <right style="thin"/>
      <top/>
      <bottom style="thin"/>
    </border>
    <border>
      <left>
        <color indexed="63"/>
      </left>
      <right style="thin"/>
      <top>
        <color indexed="63"/>
      </top>
      <bottom style="thin"/>
    </border>
    <border>
      <left style="medium"/>
      <right/>
      <top style="hair"/>
      <bottom style="hair"/>
    </border>
    <border>
      <left/>
      <right style="medium"/>
      <top style="hair"/>
      <bottom style="hair"/>
    </border>
    <border>
      <left style="medium"/>
      <right/>
      <top style="medium"/>
      <bottom/>
    </border>
    <border>
      <left/>
      <right style="medium"/>
      <top style="medium"/>
      <bottom/>
    </border>
    <border>
      <left style="medium"/>
      <right/>
      <top/>
      <bottom style="thin"/>
    </border>
    <border>
      <left/>
      <right/>
      <top/>
      <bottom style="thin"/>
    </border>
    <border>
      <left/>
      <right style="medium"/>
      <top/>
      <bottom style="thin"/>
    </border>
    <border>
      <left style="thin"/>
      <right>
        <color indexed="63"/>
      </right>
      <top style="medium"/>
      <bottom>
        <color indexed="63"/>
      </bottom>
    </border>
    <border>
      <left/>
      <right style="thin"/>
      <top style="medium"/>
      <bottom>
        <color indexed="63"/>
      </bottom>
    </border>
    <border>
      <left style="thin"/>
      <right/>
      <top/>
      <bottom style="medium"/>
    </border>
    <border>
      <left/>
      <right/>
      <top/>
      <bottom style="medium"/>
    </border>
    <border>
      <left/>
      <right style="thin"/>
      <top/>
      <bottom style="medium"/>
    </border>
    <border>
      <left/>
      <right style="medium"/>
      <top/>
      <bottom style="medium"/>
    </border>
    <border>
      <left style="medium"/>
      <right/>
      <top style="hair"/>
      <bottom style="double"/>
    </border>
    <border>
      <left/>
      <right style="medium"/>
      <top style="hair"/>
      <bottom style="double"/>
    </border>
    <border>
      <left style="medium"/>
      <right/>
      <top style="double"/>
      <bottom style="medium"/>
    </border>
    <border>
      <left/>
      <right/>
      <top style="double"/>
      <bottom style="medium"/>
    </border>
    <border>
      <left>
        <color indexed="63"/>
      </left>
      <right style="medium"/>
      <top style="double"/>
      <bottom style="medium"/>
    </border>
    <border>
      <left style="thin"/>
      <right/>
      <top style="medium"/>
      <bottom style="medium"/>
    </border>
    <border>
      <left style="medium"/>
      <right style="thin"/>
      <top/>
      <bottom style="medium"/>
    </border>
    <border>
      <left style="thin"/>
      <right>
        <color indexed="63"/>
      </right>
      <top style="double"/>
      <bottom style="medium"/>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style="thin"/>
      <right>
        <color indexed="63"/>
      </right>
      <top style="hair"/>
      <bottom style="thin"/>
    </border>
    <border>
      <left/>
      <right/>
      <top style="hair"/>
      <bottom style="thin"/>
    </border>
    <border>
      <left>
        <color indexed="63"/>
      </left>
      <right style="medium"/>
      <top style="hair"/>
      <bottom style="thin"/>
    </border>
    <border>
      <left>
        <color indexed="63"/>
      </left>
      <right>
        <color indexed="63"/>
      </right>
      <top style="hair"/>
      <bottom style="hair"/>
    </border>
    <border>
      <left style="thin"/>
      <right/>
      <top style="hair"/>
      <bottom style="hair"/>
    </border>
    <border>
      <left style="medium"/>
      <right>
        <color indexed="63"/>
      </right>
      <top style="thin"/>
      <bottom style="double"/>
    </border>
    <border diagonalDown="1">
      <left style="thin"/>
      <right/>
      <top style="thin"/>
      <bottom style="double"/>
      <diagonal style="thin"/>
    </border>
    <border diagonalDown="1">
      <left/>
      <right/>
      <top style="thin"/>
      <bottom style="double"/>
      <diagonal style="thin"/>
    </border>
    <border diagonalDown="1">
      <left/>
      <right style="thin"/>
      <top style="thin"/>
      <bottom style="double"/>
      <diagonal style="thin"/>
    </border>
    <border diagonalDown="1">
      <left style="thin"/>
      <right>
        <color indexed="63"/>
      </right>
      <top style="hair"/>
      <bottom style="thin"/>
      <diagonal style="thin"/>
    </border>
    <border diagonalDown="1">
      <left/>
      <right/>
      <top style="hair"/>
      <bottom style="thin"/>
      <diagonal style="thin"/>
    </border>
    <border diagonalDown="1">
      <left>
        <color indexed="63"/>
      </left>
      <right style="thin"/>
      <top style="hair"/>
      <bottom style="thin"/>
      <diagonal style="thin"/>
    </border>
    <border>
      <left style="thin"/>
      <right/>
      <top style="medium"/>
      <bottom style="thin"/>
    </border>
    <border>
      <left/>
      <right/>
      <top style="medium"/>
      <bottom style="thin"/>
    </border>
    <border>
      <left/>
      <right style="medium"/>
      <top style="medium"/>
      <bottom style="thin"/>
    </border>
    <border>
      <left style="medium"/>
      <right/>
      <top style="thin"/>
      <bottom style="hair"/>
    </border>
    <border>
      <left>
        <color indexed="63"/>
      </left>
      <right>
        <color indexed="63"/>
      </right>
      <top style="thin"/>
      <bottom style="hair"/>
    </border>
    <border>
      <left style="thin"/>
      <right>
        <color indexed="63"/>
      </right>
      <top style="thin"/>
      <bottom style="hair"/>
    </border>
    <border>
      <left style="thin"/>
      <right>
        <color indexed="63"/>
      </right>
      <top style="thin"/>
      <bottom>
        <color indexed="63"/>
      </bottom>
    </border>
    <border>
      <left/>
      <right/>
      <top style="thin"/>
      <bottom/>
    </border>
    <border>
      <left/>
      <right style="medium"/>
      <top style="thin"/>
      <bottom/>
    </border>
    <border>
      <left style="thin"/>
      <right>
        <color indexed="63"/>
      </right>
      <top>
        <color indexed="63"/>
      </top>
      <bottom>
        <color indexed="63"/>
      </bottom>
    </border>
    <border>
      <left/>
      <right style="medium"/>
      <top/>
      <bottom/>
    </border>
    <border>
      <left style="thin"/>
      <right>
        <color indexed="63"/>
      </right>
      <top>
        <color indexed="63"/>
      </top>
      <bottom style="hair"/>
    </border>
    <border>
      <left/>
      <right/>
      <top/>
      <bottom style="hair"/>
    </border>
    <border>
      <left/>
      <right style="medium"/>
      <top/>
      <bottom style="hair"/>
    </border>
    <border>
      <left style="medium"/>
      <right/>
      <top style="medium"/>
      <bottom style="thin"/>
    </border>
    <border>
      <left style="hair"/>
      <right/>
      <top style="medium"/>
      <bottom/>
    </border>
    <border>
      <left style="hair"/>
      <right/>
      <top/>
      <bottom style="thin"/>
    </border>
    <border>
      <left style="hair"/>
      <right/>
      <top style="hair"/>
      <bottom style="thin"/>
    </border>
    <border>
      <left style="medium"/>
      <right/>
      <top style="medium"/>
      <bottom style="medium"/>
    </border>
    <border>
      <left/>
      <right style="hair"/>
      <top style="medium"/>
      <bottom/>
    </border>
    <border>
      <left/>
      <right style="hair"/>
      <top/>
      <bottom style="thin"/>
    </border>
    <border>
      <left style="thin"/>
      <right>
        <color indexed="63"/>
      </right>
      <top>
        <color indexed="63"/>
      </top>
      <bottom style="thin"/>
    </border>
    <border>
      <left style="thin"/>
      <right/>
      <top style="thin"/>
      <bottom style="medium"/>
    </border>
    <border>
      <left/>
      <right/>
      <top style="thin"/>
      <bottom style="medium"/>
    </border>
    <border>
      <left/>
      <right style="medium"/>
      <top style="thin"/>
      <bottom style="medium"/>
    </border>
    <border>
      <left style="medium"/>
      <right>
        <color indexed="63"/>
      </right>
      <top style="thin"/>
      <bottom style="medium"/>
    </border>
    <border>
      <left/>
      <right style="medium"/>
      <top style="thin"/>
      <bottom style="hair"/>
    </border>
    <border>
      <left style="medium"/>
      <right/>
      <top/>
      <bottom style="medium"/>
    </border>
  </borders>
  <cellStyleXfs count="61">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71" fillId="31" borderId="4" applyNumberFormat="0" applyAlignment="0" applyProtection="0"/>
    <xf numFmtId="0" fontId="72" fillId="32" borderId="0" applyNumberFormat="0" applyBorder="0" applyAlignment="0" applyProtection="0"/>
  </cellStyleXfs>
  <cellXfs count="317">
    <xf numFmtId="0" fontId="0" fillId="0" borderId="0" xfId="0" applyFont="1" applyAlignment="1">
      <alignment vertical="center"/>
    </xf>
    <xf numFmtId="0" fontId="3" fillId="0" borderId="0" xfId="0" applyFont="1" applyAlignment="1">
      <alignment horizontal="justify" vertical="center"/>
    </xf>
    <xf numFmtId="0" fontId="4" fillId="0" borderId="0" xfId="0" applyFont="1" applyAlignment="1">
      <alignment horizontal="justify" vertical="center"/>
    </xf>
    <xf numFmtId="0" fontId="2" fillId="0" borderId="0" xfId="0" applyFont="1" applyBorder="1" applyAlignment="1">
      <alignment horizontal="justify" vertical="top" wrapText="1"/>
    </xf>
    <xf numFmtId="0" fontId="0" fillId="0" borderId="0" xfId="0" applyBorder="1" applyAlignment="1">
      <alignment vertical="center"/>
    </xf>
    <xf numFmtId="0" fontId="8" fillId="0" borderId="0" xfId="0" applyFont="1" applyBorder="1" applyAlignment="1">
      <alignment horizontal="justify" vertical="top" wrapText="1"/>
    </xf>
    <xf numFmtId="0" fontId="6" fillId="0" borderId="0" xfId="0" applyFont="1" applyBorder="1" applyAlignment="1">
      <alignment horizontal="justify" vertical="top" wrapText="1"/>
    </xf>
    <xf numFmtId="0" fontId="11" fillId="0" borderId="0" xfId="0" applyFont="1" applyBorder="1" applyAlignment="1">
      <alignment vertical="center"/>
    </xf>
    <xf numFmtId="0" fontId="13" fillId="0" borderId="0" xfId="0" applyFont="1" applyBorder="1" applyAlignment="1">
      <alignment horizontal="justify" vertical="top" wrapText="1"/>
    </xf>
    <xf numFmtId="0" fontId="12" fillId="0" borderId="0" xfId="0" applyFont="1" applyAlignment="1">
      <alignment horizontal="center" vertical="center"/>
    </xf>
    <xf numFmtId="0" fontId="10" fillId="0" borderId="0" xfId="0" applyFont="1" applyAlignment="1">
      <alignment horizontal="center" vertical="center"/>
    </xf>
    <xf numFmtId="0" fontId="7" fillId="0" borderId="0" xfId="0" applyFont="1" applyBorder="1" applyAlignment="1">
      <alignment horizontal="justify" vertical="top" wrapText="1"/>
    </xf>
    <xf numFmtId="0" fontId="11" fillId="0" borderId="0" xfId="0" applyFont="1" applyAlignment="1">
      <alignment vertical="center"/>
    </xf>
    <xf numFmtId="0" fontId="11" fillId="0" borderId="0" xfId="0" applyFont="1" applyBorder="1" applyAlignment="1">
      <alignment vertical="center"/>
    </xf>
    <xf numFmtId="0" fontId="15" fillId="0" borderId="0" xfId="0" applyFont="1" applyAlignment="1">
      <alignment vertical="center"/>
    </xf>
    <xf numFmtId="0" fontId="17" fillId="0" borderId="10" xfId="0" applyFont="1" applyBorder="1" applyAlignment="1">
      <alignment vertical="center" shrinkToFit="1"/>
    </xf>
    <xf numFmtId="0" fontId="18" fillId="0" borderId="11" xfId="0" applyFont="1" applyBorder="1" applyAlignment="1">
      <alignment horizontal="right" vertical="center" shrinkToFit="1"/>
    </xf>
    <xf numFmtId="0" fontId="18" fillId="0" borderId="12" xfId="0" applyFont="1" applyBorder="1" applyAlignment="1">
      <alignment horizontal="right" vertical="center" shrinkToFit="1"/>
    </xf>
    <xf numFmtId="0" fontId="18" fillId="0" borderId="13" xfId="0" applyFont="1" applyBorder="1" applyAlignment="1">
      <alignment horizontal="right" vertical="center" shrinkToFit="1"/>
    </xf>
    <xf numFmtId="0" fontId="11" fillId="0" borderId="14" xfId="0" applyFont="1" applyBorder="1" applyAlignment="1">
      <alignment horizontal="center" vertical="center" shrinkToFit="1"/>
    </xf>
    <xf numFmtId="0" fontId="11" fillId="0" borderId="15" xfId="0" applyFont="1" applyBorder="1" applyAlignment="1">
      <alignment horizontal="center" vertical="center" shrinkToFit="1"/>
    </xf>
    <xf numFmtId="0" fontId="22" fillId="0" borderId="16" xfId="0" applyFont="1" applyBorder="1" applyAlignment="1">
      <alignment vertical="center" shrinkToFit="1"/>
    </xf>
    <xf numFmtId="0" fontId="22" fillId="0" borderId="16" xfId="0" applyFont="1" applyBorder="1" applyAlignment="1">
      <alignment horizontal="right" vertical="center" shrinkToFit="1"/>
    </xf>
    <xf numFmtId="0" fontId="22" fillId="0" borderId="17" xfId="0" applyFont="1" applyBorder="1" applyAlignment="1">
      <alignment vertical="center" shrinkToFit="1"/>
    </xf>
    <xf numFmtId="0" fontId="22" fillId="0" borderId="17" xfId="0" applyFont="1" applyBorder="1" applyAlignment="1">
      <alignment horizontal="right" vertical="center" shrinkToFit="1"/>
    </xf>
    <xf numFmtId="0" fontId="22" fillId="0" borderId="18" xfId="0" applyFont="1" applyBorder="1" applyAlignment="1">
      <alignment horizontal="center" vertical="center" shrinkToFit="1"/>
    </xf>
    <xf numFmtId="0" fontId="22" fillId="0" borderId="19" xfId="0" applyFont="1" applyBorder="1" applyAlignment="1">
      <alignment vertical="center" shrinkToFit="1"/>
    </xf>
    <xf numFmtId="0" fontId="22" fillId="0" borderId="20" xfId="0" applyFont="1" applyBorder="1" applyAlignment="1">
      <alignment horizontal="center" vertical="center" shrinkToFit="1"/>
    </xf>
    <xf numFmtId="0" fontId="22" fillId="0" borderId="21" xfId="0" applyFont="1" applyBorder="1" applyAlignment="1">
      <alignment vertical="center" shrinkToFit="1"/>
    </xf>
    <xf numFmtId="0" fontId="14" fillId="0" borderId="0" xfId="0" applyFont="1" applyAlignment="1">
      <alignment vertical="center"/>
    </xf>
    <xf numFmtId="0" fontId="20" fillId="0" borderId="0" xfId="0" applyFont="1" applyAlignment="1">
      <alignment horizontal="right" vertical="center"/>
    </xf>
    <xf numFmtId="0" fontId="20" fillId="0" borderId="0" xfId="0" applyFont="1" applyAlignment="1">
      <alignment vertical="center"/>
    </xf>
    <xf numFmtId="0" fontId="22" fillId="0" borderId="22" xfId="0" applyFont="1" applyBorder="1" applyAlignment="1">
      <alignment vertical="center" shrinkToFit="1"/>
    </xf>
    <xf numFmtId="0" fontId="22" fillId="0" borderId="23" xfId="0" applyFont="1" applyBorder="1" applyAlignment="1">
      <alignment vertical="center" shrinkToFit="1"/>
    </xf>
    <xf numFmtId="0" fontId="11" fillId="0" borderId="24" xfId="0" applyFont="1" applyBorder="1" applyAlignment="1">
      <alignment horizontal="center" vertical="center" shrinkToFit="1"/>
    </xf>
    <xf numFmtId="0" fontId="11" fillId="0" borderId="25" xfId="0" applyFont="1" applyBorder="1" applyAlignment="1">
      <alignment horizontal="center" vertical="center" shrinkToFit="1"/>
    </xf>
    <xf numFmtId="0" fontId="11" fillId="0" borderId="26" xfId="0" applyFont="1" applyBorder="1" applyAlignment="1">
      <alignment horizontal="center" vertical="center" shrinkToFit="1"/>
    </xf>
    <xf numFmtId="0" fontId="27" fillId="0" borderId="27" xfId="0" applyFont="1" applyBorder="1" applyAlignment="1">
      <alignment horizontal="center" vertical="center" shrinkToFit="1"/>
    </xf>
    <xf numFmtId="0" fontId="27" fillId="0" borderId="28" xfId="0" applyFont="1" applyBorder="1" applyAlignment="1">
      <alignment horizontal="center" vertical="center" shrinkToFit="1"/>
    </xf>
    <xf numFmtId="0" fontId="27" fillId="0" borderId="29" xfId="0" applyFont="1" applyBorder="1" applyAlignment="1">
      <alignment horizontal="center" vertical="center" shrinkToFit="1"/>
    </xf>
    <xf numFmtId="0" fontId="27" fillId="0" borderId="30" xfId="0" applyFont="1" applyBorder="1" applyAlignment="1">
      <alignment horizontal="center" vertical="center" shrinkToFit="1"/>
    </xf>
    <xf numFmtId="0" fontId="27" fillId="0" borderId="31" xfId="0" applyFont="1" applyBorder="1" applyAlignment="1">
      <alignment horizontal="center" vertical="center" shrinkToFit="1"/>
    </xf>
    <xf numFmtId="0" fontId="27" fillId="0" borderId="32" xfId="0" applyFont="1" applyBorder="1" applyAlignment="1">
      <alignment horizontal="center" vertical="center" shrinkToFit="1"/>
    </xf>
    <xf numFmtId="0" fontId="35" fillId="0" borderId="33" xfId="0" applyFont="1" applyBorder="1" applyAlignment="1">
      <alignment horizontal="center" vertical="center" wrapText="1"/>
    </xf>
    <xf numFmtId="0" fontId="20" fillId="0" borderId="34" xfId="0" applyFont="1" applyBorder="1" applyAlignment="1">
      <alignment horizontal="center" vertical="center" wrapText="1"/>
    </xf>
    <xf numFmtId="0" fontId="35" fillId="0" borderId="35" xfId="0" applyFont="1" applyBorder="1" applyAlignment="1">
      <alignment horizontal="center" vertical="center" shrinkToFit="1"/>
    </xf>
    <xf numFmtId="0" fontId="35" fillId="0" borderId="36" xfId="0" applyFont="1" applyBorder="1" applyAlignment="1">
      <alignment horizontal="center" vertical="center" shrinkToFit="1"/>
    </xf>
    <xf numFmtId="0" fontId="20" fillId="0" borderId="11" xfId="0" applyFont="1" applyBorder="1" applyAlignment="1">
      <alignment horizontal="right" vertical="center" shrinkToFit="1"/>
    </xf>
    <xf numFmtId="0" fontId="35" fillId="0" borderId="27" xfId="0" applyFont="1" applyBorder="1" applyAlignment="1">
      <alignment horizontal="center" vertical="center" shrinkToFit="1"/>
    </xf>
    <xf numFmtId="0" fontId="35" fillId="0" borderId="30" xfId="0" applyFont="1" applyBorder="1" applyAlignment="1">
      <alignment horizontal="center" vertical="center" shrinkToFit="1"/>
    </xf>
    <xf numFmtId="0" fontId="20" fillId="0" borderId="12" xfId="0" applyFont="1" applyBorder="1" applyAlignment="1">
      <alignment horizontal="right" vertical="center" shrinkToFit="1"/>
    </xf>
    <xf numFmtId="0" fontId="21" fillId="0" borderId="16" xfId="0" applyFont="1" applyBorder="1" applyAlignment="1">
      <alignment horizontal="right" vertical="center" shrinkToFit="1"/>
    </xf>
    <xf numFmtId="0" fontId="21" fillId="0" borderId="17" xfId="0" applyFont="1" applyBorder="1" applyAlignment="1">
      <alignment horizontal="right" vertical="center" shrinkToFit="1"/>
    </xf>
    <xf numFmtId="0" fontId="73" fillId="0" borderId="0" xfId="0" applyFont="1" applyAlignment="1">
      <alignment vertical="center"/>
    </xf>
    <xf numFmtId="0" fontId="26" fillId="0" borderId="0" xfId="0" applyFont="1" applyFill="1" applyAlignment="1">
      <alignment horizontal="center" vertical="center"/>
    </xf>
    <xf numFmtId="0" fontId="20" fillId="33" borderId="33" xfId="0" applyFont="1" applyFill="1" applyBorder="1" applyAlignment="1">
      <alignment horizontal="center" vertical="center" wrapText="1"/>
    </xf>
    <xf numFmtId="0" fontId="27" fillId="33" borderId="35" xfId="0" applyFont="1" applyFill="1" applyBorder="1" applyAlignment="1">
      <alignment horizontal="center" vertical="center" shrinkToFit="1"/>
    </xf>
    <xf numFmtId="0" fontId="27" fillId="33" borderId="36" xfId="0" applyFont="1" applyFill="1" applyBorder="1" applyAlignment="1">
      <alignment horizontal="center" vertical="center" shrinkToFit="1"/>
    </xf>
    <xf numFmtId="0" fontId="27" fillId="33" borderId="27" xfId="0" applyFont="1" applyFill="1" applyBorder="1" applyAlignment="1">
      <alignment horizontal="center" vertical="center" shrinkToFit="1"/>
    </xf>
    <xf numFmtId="0" fontId="27" fillId="33" borderId="30" xfId="0" applyFont="1" applyFill="1" applyBorder="1" applyAlignment="1">
      <alignment horizontal="center" vertical="center" shrinkToFit="1"/>
    </xf>
    <xf numFmtId="0" fontId="27" fillId="33" borderId="28" xfId="0" applyFont="1" applyFill="1" applyBorder="1" applyAlignment="1">
      <alignment horizontal="center" vertical="center" shrinkToFit="1"/>
    </xf>
    <xf numFmtId="0" fontId="27" fillId="33" borderId="31" xfId="0" applyFont="1" applyFill="1" applyBorder="1" applyAlignment="1">
      <alignment horizontal="center" vertical="center" shrinkToFit="1"/>
    </xf>
    <xf numFmtId="0" fontId="27" fillId="33" borderId="29" xfId="0" applyFont="1" applyFill="1" applyBorder="1" applyAlignment="1">
      <alignment horizontal="center" vertical="center" shrinkToFit="1"/>
    </xf>
    <xf numFmtId="0" fontId="27" fillId="33" borderId="32" xfId="0" applyFont="1" applyFill="1" applyBorder="1" applyAlignment="1">
      <alignment horizontal="center" vertical="center" shrinkToFit="1"/>
    </xf>
    <xf numFmtId="0" fontId="28" fillId="0" borderId="37" xfId="0" applyFont="1" applyBorder="1" applyAlignment="1">
      <alignment horizontal="center" vertical="center" shrinkToFit="1"/>
    </xf>
    <xf numFmtId="0" fontId="18" fillId="0" borderId="38" xfId="0" applyFont="1" applyBorder="1" applyAlignment="1">
      <alignment horizontal="right" vertical="center" shrinkToFit="1"/>
    </xf>
    <xf numFmtId="0" fontId="35" fillId="0" borderId="30" xfId="0" applyFont="1" applyBorder="1" applyAlignment="1" quotePrefix="1">
      <alignment horizontal="center" vertical="center" shrinkToFit="1"/>
    </xf>
    <xf numFmtId="0" fontId="11" fillId="0" borderId="39" xfId="0" applyFont="1" applyBorder="1" applyAlignment="1">
      <alignment horizontal="center" vertical="center" shrinkToFit="1"/>
    </xf>
    <xf numFmtId="0" fontId="11" fillId="0" borderId="40" xfId="0" applyFont="1" applyBorder="1" applyAlignment="1">
      <alignment horizontal="center" vertical="center" shrinkToFit="1"/>
    </xf>
    <xf numFmtId="0" fontId="32"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vertical="center"/>
    </xf>
    <xf numFmtId="0" fontId="27" fillId="0" borderId="41" xfId="0" applyFont="1" applyBorder="1" applyAlignment="1">
      <alignment horizontal="center" vertical="center" shrinkToFit="1"/>
    </xf>
    <xf numFmtId="0" fontId="27" fillId="0" borderId="12" xfId="0" applyFont="1" applyBorder="1" applyAlignment="1">
      <alignment horizontal="center" vertical="center" shrinkToFit="1"/>
    </xf>
    <xf numFmtId="0" fontId="6" fillId="0" borderId="30" xfId="0" applyFont="1" applyBorder="1" applyAlignment="1">
      <alignment horizontal="center" vertical="center" shrinkToFit="1"/>
    </xf>
    <xf numFmtId="0" fontId="6" fillId="0" borderId="42" xfId="0" applyFont="1" applyBorder="1" applyAlignment="1">
      <alignment horizontal="center" vertical="center" shrinkToFit="1"/>
    </xf>
    <xf numFmtId="0" fontId="11" fillId="0" borderId="43" xfId="0" applyFont="1" applyBorder="1" applyAlignment="1">
      <alignment horizontal="center" vertical="center"/>
    </xf>
    <xf numFmtId="0" fontId="11" fillId="0" borderId="10" xfId="0" applyFont="1" applyBorder="1" applyAlignment="1">
      <alignment horizontal="center" vertical="center"/>
    </xf>
    <xf numFmtId="0" fontId="11" fillId="0" borderId="44" xfId="0" applyFont="1" applyBorder="1" applyAlignment="1">
      <alignment horizontal="center" vertical="center"/>
    </xf>
    <xf numFmtId="0" fontId="11" fillId="0" borderId="45" xfId="0" applyFont="1" applyBorder="1" applyAlignment="1">
      <alignment horizontal="center" vertical="center"/>
    </xf>
    <xf numFmtId="0" fontId="11" fillId="0" borderId="46" xfId="0" applyFont="1" applyBorder="1" applyAlignment="1">
      <alignment horizontal="center" vertical="center"/>
    </xf>
    <xf numFmtId="0" fontId="11" fillId="0" borderId="47" xfId="0" applyFont="1" applyBorder="1" applyAlignment="1">
      <alignment horizontal="center" vertical="center"/>
    </xf>
    <xf numFmtId="179" fontId="29" fillId="0" borderId="48" xfId="0" applyNumberFormat="1" applyFont="1" applyBorder="1" applyAlignment="1">
      <alignment horizontal="center" vertical="center" shrinkToFit="1"/>
    </xf>
    <xf numFmtId="179" fontId="29" fillId="0" borderId="10" xfId="0" applyNumberFormat="1" applyFont="1" applyBorder="1" applyAlignment="1">
      <alignment horizontal="center" vertical="center" shrinkToFit="1"/>
    </xf>
    <xf numFmtId="179" fontId="29" fillId="0" borderId="49" xfId="0" applyNumberFormat="1" applyFont="1" applyBorder="1" applyAlignment="1">
      <alignment horizontal="center" vertical="center" shrinkToFit="1"/>
    </xf>
    <xf numFmtId="179" fontId="29" fillId="0" borderId="50" xfId="0" applyNumberFormat="1" applyFont="1" applyBorder="1" applyAlignment="1">
      <alignment horizontal="center" vertical="center" shrinkToFit="1"/>
    </xf>
    <xf numFmtId="179" fontId="29" fillId="0" borderId="51" xfId="0" applyNumberFormat="1" applyFont="1" applyBorder="1" applyAlignment="1">
      <alignment horizontal="center" vertical="center" shrinkToFit="1"/>
    </xf>
    <xf numFmtId="179" fontId="29" fillId="0" borderId="52" xfId="0" applyNumberFormat="1" applyFont="1" applyBorder="1" applyAlignment="1">
      <alignment horizontal="center" vertical="center" shrinkToFit="1"/>
    </xf>
    <xf numFmtId="0" fontId="22" fillId="0" borderId="48" xfId="0" applyFont="1" applyBorder="1" applyAlignment="1">
      <alignment horizontal="left" vertical="center" wrapText="1" shrinkToFit="1"/>
    </xf>
    <xf numFmtId="0" fontId="22" fillId="0" borderId="10" xfId="0" applyFont="1" applyBorder="1" applyAlignment="1">
      <alignment horizontal="left" vertical="center" wrapText="1" shrinkToFit="1"/>
    </xf>
    <xf numFmtId="0" fontId="22" fillId="0" borderId="44" xfId="0" applyFont="1" applyBorder="1" applyAlignment="1">
      <alignment horizontal="left" vertical="center" wrapText="1" shrinkToFit="1"/>
    </xf>
    <xf numFmtId="0" fontId="22" fillId="0" borderId="50" xfId="0" applyFont="1" applyBorder="1" applyAlignment="1">
      <alignment horizontal="left" vertical="center" wrapText="1" shrinkToFit="1"/>
    </xf>
    <xf numFmtId="0" fontId="22" fillId="0" borderId="51" xfId="0" applyFont="1" applyBorder="1" applyAlignment="1">
      <alignment horizontal="left" vertical="center" wrapText="1" shrinkToFit="1"/>
    </xf>
    <xf numFmtId="0" fontId="22" fillId="0" borderId="53" xfId="0" applyFont="1" applyBorder="1" applyAlignment="1">
      <alignment horizontal="left" vertical="center" wrapText="1" shrinkToFit="1"/>
    </xf>
    <xf numFmtId="0" fontId="27" fillId="0" borderId="54" xfId="0" applyFont="1" applyBorder="1" applyAlignment="1">
      <alignment horizontal="center" vertical="center" shrinkToFit="1"/>
    </xf>
    <xf numFmtId="0" fontId="27" fillId="0" borderId="13" xfId="0" applyFont="1" applyBorder="1" applyAlignment="1">
      <alignment horizontal="center" vertical="center" shrinkToFit="1"/>
    </xf>
    <xf numFmtId="0" fontId="6" fillId="0" borderId="32" xfId="0" applyFont="1" applyBorder="1" applyAlignment="1">
      <alignment horizontal="center" vertical="center" shrinkToFit="1"/>
    </xf>
    <xf numFmtId="0" fontId="6" fillId="0" borderId="55" xfId="0" applyFont="1" applyBorder="1" applyAlignment="1">
      <alignment horizontal="center" vertical="center" shrinkToFit="1"/>
    </xf>
    <xf numFmtId="0" fontId="18" fillId="0" borderId="56" xfId="0" applyFont="1" applyBorder="1" applyAlignment="1">
      <alignment horizontal="center" vertical="center" shrinkToFit="1"/>
    </xf>
    <xf numFmtId="0" fontId="18" fillId="0" borderId="57" xfId="0" applyFont="1" applyBorder="1" applyAlignment="1">
      <alignment horizontal="center" vertical="center" shrinkToFit="1"/>
    </xf>
    <xf numFmtId="0" fontId="18" fillId="0" borderId="38" xfId="0" applyFont="1" applyBorder="1" applyAlignment="1">
      <alignment horizontal="center" vertical="center" shrinkToFit="1"/>
    </xf>
    <xf numFmtId="0" fontId="6" fillId="0" borderId="37" xfId="0" applyFont="1" applyBorder="1" applyAlignment="1">
      <alignment horizontal="center" vertical="center" shrinkToFit="1"/>
    </xf>
    <xf numFmtId="0" fontId="6" fillId="0" borderId="58" xfId="0" applyFont="1" applyBorder="1" applyAlignment="1">
      <alignment horizontal="center" vertical="center" shrinkToFit="1"/>
    </xf>
    <xf numFmtId="0" fontId="22" fillId="0" borderId="59" xfId="0" applyFont="1" applyBorder="1" applyAlignment="1">
      <alignment horizontal="center" vertical="center" shrinkToFit="1"/>
    </xf>
    <xf numFmtId="0" fontId="22" fillId="0" borderId="33" xfId="0" applyFont="1" applyBorder="1" applyAlignment="1">
      <alignment horizontal="center" vertical="center" shrinkToFit="1"/>
    </xf>
    <xf numFmtId="0" fontId="22" fillId="0" borderId="21" xfId="0" applyFont="1" applyBorder="1" applyAlignment="1">
      <alignment horizontal="center" vertical="center" shrinkToFit="1"/>
    </xf>
    <xf numFmtId="176" fontId="15" fillId="0" borderId="59" xfId="0" applyNumberFormat="1" applyFont="1" applyBorder="1" applyAlignment="1">
      <alignment vertical="center" shrinkToFit="1"/>
    </xf>
    <xf numFmtId="176" fontId="15" fillId="0" borderId="33" xfId="0" applyNumberFormat="1" applyFont="1" applyBorder="1" applyAlignment="1">
      <alignment vertical="center" shrinkToFit="1"/>
    </xf>
    <xf numFmtId="176" fontId="15" fillId="0" borderId="21" xfId="0" applyNumberFormat="1" applyFont="1" applyBorder="1" applyAlignment="1">
      <alignment vertical="center" shrinkToFit="1"/>
    </xf>
    <xf numFmtId="0" fontId="22" fillId="0" borderId="26" xfId="0" applyFont="1" applyBorder="1" applyAlignment="1">
      <alignment horizontal="center" vertical="center" shrinkToFit="1"/>
    </xf>
    <xf numFmtId="0" fontId="22" fillId="0" borderId="60" xfId="0" applyFont="1" applyBorder="1" applyAlignment="1">
      <alignment horizontal="center" vertical="center" shrinkToFit="1"/>
    </xf>
    <xf numFmtId="0" fontId="23" fillId="0" borderId="48" xfId="0" applyFont="1" applyBorder="1" applyAlignment="1">
      <alignment horizontal="center" wrapText="1" shrinkToFit="1"/>
    </xf>
    <xf numFmtId="0" fontId="23" fillId="0" borderId="10" xfId="0" applyFont="1" applyBorder="1" applyAlignment="1">
      <alignment horizontal="center" shrinkToFit="1"/>
    </xf>
    <xf numFmtId="0" fontId="23" fillId="0" borderId="49" xfId="0" applyFont="1" applyBorder="1" applyAlignment="1">
      <alignment horizontal="center" shrinkToFit="1"/>
    </xf>
    <xf numFmtId="0" fontId="23" fillId="0" borderId="50" xfId="0" applyFont="1" applyBorder="1" applyAlignment="1">
      <alignment horizontal="center" shrinkToFit="1"/>
    </xf>
    <xf numFmtId="0" fontId="23" fillId="0" borderId="51" xfId="0" applyFont="1" applyBorder="1" applyAlignment="1">
      <alignment horizontal="center" shrinkToFit="1"/>
    </xf>
    <xf numFmtId="0" fontId="23" fillId="0" borderId="52" xfId="0" applyFont="1" applyBorder="1" applyAlignment="1">
      <alignment horizontal="center" shrinkToFit="1"/>
    </xf>
    <xf numFmtId="0" fontId="11" fillId="0" borderId="61" xfId="0" applyFont="1" applyBorder="1" applyAlignment="1">
      <alignment vertical="center"/>
    </xf>
    <xf numFmtId="0" fontId="11" fillId="0" borderId="57" xfId="0" applyFont="1" applyBorder="1" applyAlignment="1">
      <alignment vertical="center"/>
    </xf>
    <xf numFmtId="0" fontId="11" fillId="0" borderId="58" xfId="0" applyFont="1" applyBorder="1" applyAlignment="1">
      <alignment vertical="center"/>
    </xf>
    <xf numFmtId="0" fontId="34" fillId="0" borderId="48" xfId="0" applyFont="1" applyBorder="1" applyAlignment="1">
      <alignment horizontal="center" vertical="center" shrinkToFit="1"/>
    </xf>
    <xf numFmtId="0" fontId="34" fillId="0" borderId="10" xfId="0" applyFont="1" applyBorder="1" applyAlignment="1">
      <alignment horizontal="center" vertical="center" shrinkToFit="1"/>
    </xf>
    <xf numFmtId="0" fontId="34" fillId="0" borderId="49" xfId="0" applyFont="1" applyBorder="1" applyAlignment="1">
      <alignment horizontal="center" vertical="center" shrinkToFit="1"/>
    </xf>
    <xf numFmtId="0" fontId="34" fillId="0" borderId="50" xfId="0" applyFont="1" applyBorder="1" applyAlignment="1">
      <alignment horizontal="center" vertical="center" shrinkToFit="1"/>
    </xf>
    <xf numFmtId="0" fontId="34" fillId="0" borderId="51" xfId="0" applyFont="1" applyBorder="1" applyAlignment="1">
      <alignment horizontal="center" vertical="center" shrinkToFit="1"/>
    </xf>
    <xf numFmtId="0" fontId="34" fillId="0" borderId="52" xfId="0" applyFont="1" applyBorder="1" applyAlignment="1">
      <alignment horizontal="center" vertical="center" shrinkToFit="1"/>
    </xf>
    <xf numFmtId="0" fontId="21" fillId="0" borderId="48" xfId="0" applyFont="1" applyBorder="1" applyAlignment="1">
      <alignment horizontal="center" vertical="center" shrinkToFit="1"/>
    </xf>
    <xf numFmtId="0" fontId="21" fillId="0" borderId="10" xfId="0" applyFont="1" applyBorder="1" applyAlignment="1">
      <alignment horizontal="center" vertical="center" shrinkToFit="1"/>
    </xf>
    <xf numFmtId="0" fontId="21" fillId="0" borderId="49" xfId="0" applyFont="1" applyBorder="1" applyAlignment="1">
      <alignment horizontal="center" vertical="center" shrinkToFit="1"/>
    </xf>
    <xf numFmtId="0" fontId="21" fillId="0" borderId="50" xfId="0" applyFont="1" applyBorder="1" applyAlignment="1">
      <alignment horizontal="center" vertical="center" shrinkToFit="1"/>
    </xf>
    <xf numFmtId="0" fontId="21" fillId="0" borderId="51" xfId="0" applyFont="1" applyBorder="1" applyAlignment="1">
      <alignment horizontal="center" vertical="center" shrinkToFit="1"/>
    </xf>
    <xf numFmtId="0" fontId="21" fillId="0" borderId="52" xfId="0" applyFont="1" applyBorder="1" applyAlignment="1">
      <alignment horizontal="center" vertical="center" shrinkToFit="1"/>
    </xf>
    <xf numFmtId="0" fontId="11" fillId="0" borderId="48" xfId="0" applyFont="1" applyBorder="1" applyAlignment="1">
      <alignment horizontal="center" vertical="center"/>
    </xf>
    <xf numFmtId="0" fontId="11" fillId="0" borderId="10" xfId="0" applyFont="1" applyBorder="1" applyAlignment="1">
      <alignment horizontal="center" vertical="center"/>
    </xf>
    <xf numFmtId="0" fontId="11" fillId="0" borderId="44" xfId="0" applyFont="1" applyBorder="1" applyAlignment="1">
      <alignment horizontal="center" vertical="center"/>
    </xf>
    <xf numFmtId="0" fontId="11" fillId="0" borderId="50" xfId="0" applyFont="1" applyBorder="1" applyAlignment="1">
      <alignment horizontal="center" vertical="center"/>
    </xf>
    <xf numFmtId="0" fontId="11" fillId="0" borderId="51" xfId="0" applyFont="1" applyBorder="1" applyAlignment="1">
      <alignment horizontal="center" vertical="center"/>
    </xf>
    <xf numFmtId="0" fontId="11" fillId="0" borderId="53" xfId="0" applyFont="1" applyBorder="1" applyAlignment="1">
      <alignment horizontal="center" vertical="center"/>
    </xf>
    <xf numFmtId="0" fontId="22" fillId="0" borderId="59" xfId="0" applyFont="1" applyBorder="1" applyAlignment="1">
      <alignment vertical="center"/>
    </xf>
    <xf numFmtId="0" fontId="22" fillId="0" borderId="33" xfId="0" applyFont="1" applyBorder="1" applyAlignment="1">
      <alignment vertical="center"/>
    </xf>
    <xf numFmtId="0" fontId="22" fillId="0" borderId="34" xfId="0" applyFont="1" applyBorder="1" applyAlignment="1">
      <alignment vertical="center"/>
    </xf>
    <xf numFmtId="176" fontId="15" fillId="0" borderId="62" xfId="0" applyNumberFormat="1" applyFont="1" applyBorder="1" applyAlignment="1">
      <alignment vertical="center" shrinkToFit="1"/>
    </xf>
    <xf numFmtId="176" fontId="15" fillId="0" borderId="63" xfId="0" applyNumberFormat="1" applyFont="1" applyBorder="1" applyAlignment="1">
      <alignment vertical="center" shrinkToFit="1"/>
    </xf>
    <xf numFmtId="0" fontId="22" fillId="0" borderId="62" xfId="0" applyFont="1" applyBorder="1" applyAlignment="1">
      <alignment horizontal="left" vertical="center"/>
    </xf>
    <xf numFmtId="0" fontId="22" fillId="0" borderId="63" xfId="0" applyFont="1" applyBorder="1" applyAlignment="1">
      <alignment horizontal="left" vertical="center"/>
    </xf>
    <xf numFmtId="0" fontId="22" fillId="0" borderId="64" xfId="0" applyFont="1" applyBorder="1" applyAlignment="1">
      <alignment horizontal="left" vertical="center"/>
    </xf>
    <xf numFmtId="0" fontId="22" fillId="0" borderId="65" xfId="0" applyFont="1" applyBorder="1" applyAlignment="1">
      <alignment vertical="center" wrapText="1"/>
    </xf>
    <xf numFmtId="0" fontId="22" fillId="0" borderId="66" xfId="0" applyFont="1" applyBorder="1" applyAlignment="1">
      <alignment vertical="center" wrapText="1"/>
    </xf>
    <xf numFmtId="0" fontId="22" fillId="0" borderId="67" xfId="0" applyFont="1" applyBorder="1" applyAlignment="1">
      <alignment vertical="center" wrapText="1"/>
    </xf>
    <xf numFmtId="0" fontId="22" fillId="0" borderId="45" xfId="0" applyFont="1" applyBorder="1" applyAlignment="1">
      <alignment horizontal="center" vertical="center" shrinkToFit="1"/>
    </xf>
    <xf numFmtId="0" fontId="22" fillId="0" borderId="46" xfId="0" applyFont="1" applyBorder="1" applyAlignment="1">
      <alignment horizontal="center" vertical="center" shrinkToFit="1"/>
    </xf>
    <xf numFmtId="0" fontId="22" fillId="0" borderId="40" xfId="0" applyFont="1" applyBorder="1" applyAlignment="1">
      <alignment horizontal="center" vertical="center" shrinkToFit="1"/>
    </xf>
    <xf numFmtId="0" fontId="22" fillId="0" borderId="61" xfId="0" applyFont="1" applyBorder="1" applyAlignment="1">
      <alignment horizontal="center" vertical="center" shrinkToFit="1"/>
    </xf>
    <xf numFmtId="0" fontId="22" fillId="0" borderId="57" xfId="0" applyFont="1" applyBorder="1" applyAlignment="1">
      <alignment horizontal="center" vertical="center" shrinkToFit="1"/>
    </xf>
    <xf numFmtId="0" fontId="22" fillId="0" borderId="19" xfId="0" applyFont="1" applyBorder="1" applyAlignment="1">
      <alignment horizontal="center" vertical="center" shrinkToFit="1"/>
    </xf>
    <xf numFmtId="0" fontId="17" fillId="0" borderId="61" xfId="0" applyFont="1" applyBorder="1" applyAlignment="1">
      <alignment horizontal="center" vertical="center" shrinkToFit="1"/>
    </xf>
    <xf numFmtId="0" fontId="17" fillId="0" borderId="57" xfId="0" applyFont="1" applyBorder="1" applyAlignment="1">
      <alignment horizontal="center" vertical="center" shrinkToFit="1"/>
    </xf>
    <xf numFmtId="0" fontId="17" fillId="0" borderId="19" xfId="0" applyFont="1" applyBorder="1" applyAlignment="1">
      <alignment horizontal="center" vertical="center" shrinkToFit="1"/>
    </xf>
    <xf numFmtId="176" fontId="15" fillId="0" borderId="65" xfId="0" applyNumberFormat="1" applyFont="1" applyBorder="1" applyAlignment="1">
      <alignment vertical="center" shrinkToFit="1"/>
    </xf>
    <xf numFmtId="176" fontId="15" fillId="0" borderId="66" xfId="0" applyNumberFormat="1" applyFont="1" applyBorder="1" applyAlignment="1">
      <alignment vertical="center" shrinkToFit="1"/>
    </xf>
    <xf numFmtId="0" fontId="15" fillId="0" borderId="41" xfId="0" applyFont="1" applyBorder="1" applyAlignment="1">
      <alignment horizontal="center" vertical="center" shrinkToFit="1"/>
    </xf>
    <xf numFmtId="0" fontId="15" fillId="0" borderId="68" xfId="0" applyFont="1" applyBorder="1" applyAlignment="1">
      <alignment horizontal="center" vertical="center" shrinkToFit="1"/>
    </xf>
    <xf numFmtId="0" fontId="15" fillId="0" borderId="17" xfId="0" applyFont="1" applyBorder="1" applyAlignment="1">
      <alignment horizontal="center" vertical="center" shrinkToFit="1"/>
    </xf>
    <xf numFmtId="176" fontId="15" fillId="0" borderId="69" xfId="0" applyNumberFormat="1" applyFont="1" applyBorder="1" applyAlignment="1">
      <alignment horizontal="center" vertical="center" shrinkToFit="1"/>
    </xf>
    <xf numFmtId="176" fontId="15" fillId="0" borderId="68" xfId="0" applyNumberFormat="1" applyFont="1" applyBorder="1" applyAlignment="1">
      <alignment horizontal="center" vertical="center" shrinkToFit="1"/>
    </xf>
    <xf numFmtId="176" fontId="15" fillId="0" borderId="69" xfId="0" applyNumberFormat="1" applyFont="1" applyBorder="1" applyAlignment="1">
      <alignment vertical="center" shrinkToFit="1"/>
    </xf>
    <xf numFmtId="176" fontId="15" fillId="0" borderId="68" xfId="0" applyNumberFormat="1" applyFont="1" applyBorder="1" applyAlignment="1">
      <alignment vertical="center" shrinkToFit="1"/>
    </xf>
    <xf numFmtId="0" fontId="22" fillId="0" borderId="70" xfId="0" applyFont="1" applyBorder="1" applyAlignment="1">
      <alignment horizontal="center" vertical="center" shrinkToFit="1"/>
    </xf>
    <xf numFmtId="0" fontId="22" fillId="0" borderId="63" xfId="0" applyFont="1" applyBorder="1" applyAlignment="1">
      <alignment horizontal="center" vertical="center" shrinkToFit="1"/>
    </xf>
    <xf numFmtId="0" fontId="22" fillId="0" borderId="23" xfId="0" applyFont="1" applyBorder="1" applyAlignment="1">
      <alignment horizontal="center" vertical="center" shrinkToFit="1"/>
    </xf>
    <xf numFmtId="0" fontId="22" fillId="0" borderId="71" xfId="0" applyFont="1" applyBorder="1" applyAlignment="1">
      <alignment horizontal="right" vertical="center" shrinkToFit="1"/>
    </xf>
    <xf numFmtId="0" fontId="0" fillId="0" borderId="72" xfId="0" applyBorder="1" applyAlignment="1">
      <alignment vertical="center"/>
    </xf>
    <xf numFmtId="0" fontId="0" fillId="0" borderId="73" xfId="0" applyBorder="1" applyAlignment="1">
      <alignment vertical="center"/>
    </xf>
    <xf numFmtId="176" fontId="31" fillId="0" borderId="69" xfId="0" applyNumberFormat="1" applyFont="1" applyBorder="1" applyAlignment="1">
      <alignment vertical="center" shrinkToFit="1"/>
    </xf>
    <xf numFmtId="176" fontId="31" fillId="0" borderId="68" xfId="0" applyNumberFormat="1" applyFont="1" applyBorder="1" applyAlignment="1">
      <alignment vertical="center" shrinkToFit="1"/>
    </xf>
    <xf numFmtId="0" fontId="31" fillId="0" borderId="41" xfId="0" applyFont="1" applyBorder="1" applyAlignment="1">
      <alignment horizontal="center" vertical="center" shrinkToFit="1"/>
    </xf>
    <xf numFmtId="0" fontId="31" fillId="0" borderId="68" xfId="0" applyFont="1" applyBorder="1" applyAlignment="1">
      <alignment horizontal="center" vertical="center" shrinkToFit="1"/>
    </xf>
    <xf numFmtId="0" fontId="31" fillId="0" borderId="17" xfId="0" applyFont="1" applyBorder="1" applyAlignment="1">
      <alignment horizontal="center" vertical="center" shrinkToFit="1"/>
    </xf>
    <xf numFmtId="0" fontId="22" fillId="0" borderId="74" xfId="0" applyFont="1" applyBorder="1" applyAlignment="1">
      <alignment vertical="center" shrinkToFit="1"/>
    </xf>
    <xf numFmtId="0" fontId="0" fillId="0" borderId="75" xfId="0" applyBorder="1" applyAlignment="1">
      <alignment vertical="center"/>
    </xf>
    <xf numFmtId="0" fontId="0" fillId="0" borderId="76" xfId="0" applyBorder="1" applyAlignment="1">
      <alignment vertical="center"/>
    </xf>
    <xf numFmtId="0" fontId="22" fillId="0" borderId="77" xfId="0" applyFont="1" applyBorder="1" applyAlignment="1">
      <alignment horizontal="center" vertical="center"/>
    </xf>
    <xf numFmtId="0" fontId="22" fillId="0" borderId="78" xfId="0" applyFont="1" applyBorder="1" applyAlignment="1">
      <alignment horizontal="center" vertical="center"/>
    </xf>
    <xf numFmtId="0" fontId="22" fillId="0" borderId="79" xfId="0" applyFont="1" applyBorder="1" applyAlignment="1">
      <alignment horizontal="center" vertical="center"/>
    </xf>
    <xf numFmtId="0" fontId="31" fillId="0" borderId="80" xfId="0" applyFont="1" applyBorder="1" applyAlignment="1">
      <alignment horizontal="center" vertical="center" shrinkToFit="1"/>
    </xf>
    <xf numFmtId="0" fontId="31" fillId="0" borderId="81" xfId="0" applyFont="1" applyBorder="1" applyAlignment="1">
      <alignment horizontal="center" vertical="center" shrinkToFit="1"/>
    </xf>
    <xf numFmtId="0" fontId="31" fillId="0" borderId="16" xfId="0" applyFont="1" applyBorder="1" applyAlignment="1">
      <alignment horizontal="center" vertical="center" shrinkToFit="1"/>
    </xf>
    <xf numFmtId="176" fontId="31" fillId="0" borderId="82" xfId="0" applyNumberFormat="1" applyFont="1" applyBorder="1" applyAlignment="1">
      <alignment vertical="center" shrinkToFit="1"/>
    </xf>
    <xf numFmtId="176" fontId="31" fillId="0" borderId="81" xfId="0" applyNumberFormat="1" applyFont="1" applyBorder="1" applyAlignment="1">
      <alignment vertical="center" shrinkToFit="1"/>
    </xf>
    <xf numFmtId="0" fontId="22" fillId="0" borderId="83" xfId="0" applyFont="1" applyBorder="1" applyAlignment="1">
      <alignment vertical="center" wrapText="1"/>
    </xf>
    <xf numFmtId="0" fontId="22" fillId="0" borderId="84" xfId="0" applyFont="1" applyBorder="1" applyAlignment="1">
      <alignment vertical="center" wrapText="1"/>
    </xf>
    <xf numFmtId="0" fontId="22" fillId="0" borderId="85" xfId="0" applyFont="1" applyBorder="1" applyAlignment="1">
      <alignment vertical="center" wrapText="1"/>
    </xf>
    <xf numFmtId="0" fontId="22" fillId="0" borderId="86" xfId="0" applyFont="1" applyBorder="1" applyAlignment="1">
      <alignment vertical="center" wrapText="1"/>
    </xf>
    <xf numFmtId="0" fontId="22" fillId="0" borderId="0" xfId="0" applyFont="1" applyBorder="1" applyAlignment="1">
      <alignment vertical="center" wrapText="1"/>
    </xf>
    <xf numFmtId="0" fontId="22" fillId="0" borderId="87" xfId="0" applyFont="1" applyBorder="1" applyAlignment="1">
      <alignment vertical="center" wrapText="1"/>
    </xf>
    <xf numFmtId="0" fontId="22" fillId="0" borderId="88" xfId="0" applyFont="1" applyBorder="1" applyAlignment="1">
      <alignment vertical="center" wrapText="1"/>
    </xf>
    <xf numFmtId="0" fontId="22" fillId="0" borderId="89" xfId="0" applyFont="1" applyBorder="1" applyAlignment="1">
      <alignment vertical="center" wrapText="1"/>
    </xf>
    <xf numFmtId="0" fontId="22" fillId="0" borderId="90" xfId="0" applyFont="1" applyBorder="1" applyAlignment="1">
      <alignment vertical="center" wrapText="1"/>
    </xf>
    <xf numFmtId="0" fontId="22" fillId="0" borderId="91" xfId="0" applyFont="1" applyBorder="1" applyAlignment="1">
      <alignment horizontal="center" vertical="center" shrinkToFit="1"/>
    </xf>
    <xf numFmtId="0" fontId="22" fillId="0" borderId="78" xfId="0" applyFont="1" applyBorder="1" applyAlignment="1">
      <alignment horizontal="center" vertical="center" shrinkToFit="1"/>
    </xf>
    <xf numFmtId="0" fontId="22" fillId="0" borderId="24" xfId="0" applyFont="1" applyBorder="1" applyAlignment="1">
      <alignment horizontal="center" vertical="center" shrinkToFit="1"/>
    </xf>
    <xf numFmtId="0" fontId="22" fillId="0" borderId="77" xfId="0" applyFont="1" applyBorder="1" applyAlignment="1">
      <alignment horizontal="center" vertical="center" shrinkToFit="1"/>
    </xf>
    <xf numFmtId="0" fontId="22" fillId="0" borderId="77" xfId="0" applyFont="1" applyBorder="1" applyAlignment="1">
      <alignment vertical="center" shrinkToFit="1"/>
    </xf>
    <xf numFmtId="0" fontId="22" fillId="0" borderId="78" xfId="0" applyFont="1" applyBorder="1" applyAlignment="1">
      <alignment vertical="center" shrinkToFit="1"/>
    </xf>
    <xf numFmtId="0" fontId="17" fillId="0" borderId="92" xfId="0" applyFont="1" applyBorder="1" applyAlignment="1">
      <alignment horizontal="center" vertical="center" shrinkToFit="1"/>
    </xf>
    <xf numFmtId="0" fontId="17" fillId="0" borderId="44" xfId="0" applyFont="1" applyBorder="1" applyAlignment="1">
      <alignment horizontal="center" vertical="center" shrinkToFit="1"/>
    </xf>
    <xf numFmtId="0" fontId="17" fillId="0" borderId="93" xfId="0" applyFont="1" applyBorder="1" applyAlignment="1">
      <alignment horizontal="center" vertical="center" shrinkToFit="1"/>
    </xf>
    <xf numFmtId="0" fontId="17" fillId="0" borderId="47" xfId="0" applyFont="1" applyBorder="1" applyAlignment="1">
      <alignment horizontal="center" vertical="center" shrinkToFit="1"/>
    </xf>
    <xf numFmtId="0" fontId="18" fillId="0" borderId="94" xfId="0" applyFont="1" applyBorder="1" applyAlignment="1">
      <alignment horizontal="center" vertical="center" shrinkToFit="1"/>
    </xf>
    <xf numFmtId="0" fontId="18" fillId="0" borderId="66" xfId="0" applyFont="1" applyBorder="1" applyAlignment="1">
      <alignment horizontal="center" vertical="center" shrinkToFit="1"/>
    </xf>
    <xf numFmtId="0" fontId="11" fillId="0" borderId="59" xfId="0" applyFont="1" applyBorder="1" applyAlignment="1">
      <alignment vertical="center" shrinkToFit="1"/>
    </xf>
    <xf numFmtId="0" fontId="11" fillId="0" borderId="33" xfId="0" applyFont="1" applyBorder="1" applyAlignment="1">
      <alignment vertical="center" shrinkToFit="1"/>
    </xf>
    <xf numFmtId="0" fontId="11" fillId="0" borderId="21" xfId="0" applyFont="1" applyBorder="1" applyAlignment="1">
      <alignment vertical="center" shrinkToFit="1"/>
    </xf>
    <xf numFmtId="0" fontId="22" fillId="0" borderId="59" xfId="0" applyFont="1" applyBorder="1" applyAlignment="1">
      <alignment vertical="center" shrinkToFit="1"/>
    </xf>
    <xf numFmtId="0" fontId="22" fillId="0" borderId="33" xfId="0" applyFont="1" applyBorder="1" applyAlignment="1">
      <alignment vertical="center" shrinkToFit="1"/>
    </xf>
    <xf numFmtId="0" fontId="22" fillId="0" borderId="34" xfId="0" applyFont="1" applyBorder="1" applyAlignment="1">
      <alignment vertical="center" shrinkToFit="1"/>
    </xf>
    <xf numFmtId="0" fontId="11" fillId="0" borderId="95" xfId="0" applyFont="1" applyBorder="1" applyAlignment="1">
      <alignment horizontal="left" vertical="center"/>
    </xf>
    <xf numFmtId="0" fontId="11" fillId="0" borderId="33" xfId="0" applyFont="1" applyBorder="1" applyAlignment="1">
      <alignment horizontal="left" vertical="center"/>
    </xf>
    <xf numFmtId="0" fontId="11" fillId="0" borderId="34" xfId="0" applyFont="1" applyBorder="1" applyAlignment="1">
      <alignment horizontal="left" vertical="center"/>
    </xf>
    <xf numFmtId="0" fontId="18" fillId="0" borderId="96" xfId="0" applyFont="1" applyBorder="1" applyAlignment="1">
      <alignment horizontal="center" vertical="center" shrinkToFit="1"/>
    </xf>
    <xf numFmtId="0" fontId="18" fillId="0" borderId="97" xfId="0" applyFont="1" applyBorder="1" applyAlignment="1">
      <alignment horizontal="center" vertical="center" shrinkToFit="1"/>
    </xf>
    <xf numFmtId="0" fontId="18" fillId="0" borderId="92" xfId="0" applyFont="1" applyBorder="1" applyAlignment="1">
      <alignment horizontal="center" vertical="center" shrinkToFit="1"/>
    </xf>
    <xf numFmtId="0" fontId="18" fillId="0" borderId="10" xfId="0" applyFont="1" applyBorder="1" applyAlignment="1">
      <alignment horizontal="center" vertical="center" shrinkToFit="1"/>
    </xf>
    <xf numFmtId="0" fontId="18" fillId="0" borderId="93" xfId="0" applyFont="1" applyBorder="1" applyAlignment="1">
      <alignment horizontal="center" vertical="center" shrinkToFit="1"/>
    </xf>
    <xf numFmtId="0" fontId="18" fillId="0" borderId="46" xfId="0" applyFont="1" applyBorder="1" applyAlignment="1">
      <alignment horizontal="center" vertical="center" shrinkToFit="1"/>
    </xf>
    <xf numFmtId="0" fontId="11" fillId="0" borderId="98" xfId="0" applyFont="1" applyBorder="1" applyAlignment="1">
      <alignment vertical="center" shrinkToFit="1"/>
    </xf>
    <xf numFmtId="0" fontId="11" fillId="0" borderId="46" xfId="0" applyFont="1" applyBorder="1" applyAlignment="1">
      <alignment vertical="center" shrinkToFit="1"/>
    </xf>
    <xf numFmtId="176" fontId="15" fillId="0" borderId="98" xfId="0" applyNumberFormat="1" applyFont="1" applyBorder="1" applyAlignment="1">
      <alignment vertical="center" shrinkToFit="1"/>
    </xf>
    <xf numFmtId="176" fontId="15" fillId="0" borderId="46" xfId="0" applyNumberFormat="1" applyFont="1" applyBorder="1" applyAlignment="1">
      <alignment vertical="center" shrinkToFit="1"/>
    </xf>
    <xf numFmtId="0" fontId="22" fillId="0" borderId="98" xfId="0" applyFont="1" applyBorder="1" applyAlignment="1">
      <alignment vertical="center" shrinkToFit="1"/>
    </xf>
    <xf numFmtId="0" fontId="22" fillId="0" borderId="46" xfId="0" applyFont="1" applyBorder="1" applyAlignment="1">
      <alignment vertical="center" shrinkToFit="1"/>
    </xf>
    <xf numFmtId="0" fontId="22" fillId="0" borderId="47" xfId="0" applyFont="1" applyBorder="1" applyAlignment="1">
      <alignment vertical="center" shrinkToFit="1"/>
    </xf>
    <xf numFmtId="0" fontId="11" fillId="0" borderId="99" xfId="0" applyFont="1" applyBorder="1" applyAlignment="1">
      <alignment vertical="center" shrinkToFit="1"/>
    </xf>
    <xf numFmtId="0" fontId="11" fillId="0" borderId="100" xfId="0" applyFont="1" applyBorder="1" applyAlignment="1">
      <alignment vertical="center" shrinkToFit="1"/>
    </xf>
    <xf numFmtId="0" fontId="11" fillId="0" borderId="25" xfId="0" applyFont="1" applyBorder="1" applyAlignment="1">
      <alignment vertical="center" shrinkToFit="1"/>
    </xf>
    <xf numFmtId="176" fontId="15" fillId="0" borderId="99" xfId="0" applyNumberFormat="1" applyFont="1" applyBorder="1" applyAlignment="1">
      <alignment vertical="center" shrinkToFit="1"/>
    </xf>
    <xf numFmtId="176" fontId="15" fillId="0" borderId="100" xfId="0" applyNumberFormat="1" applyFont="1" applyBorder="1" applyAlignment="1">
      <alignment vertical="center" shrinkToFit="1"/>
    </xf>
    <xf numFmtId="0" fontId="37" fillId="0" borderId="99" xfId="0" applyFont="1" applyBorder="1" applyAlignment="1">
      <alignment vertical="center" shrinkToFit="1"/>
    </xf>
    <xf numFmtId="0" fontId="37" fillId="0" borderId="100" xfId="0" applyFont="1" applyBorder="1" applyAlignment="1">
      <alignment vertical="center" shrinkToFit="1"/>
    </xf>
    <xf numFmtId="0" fontId="37" fillId="0" borderId="101" xfId="0" applyFont="1" applyBorder="1" applyAlignment="1">
      <alignment vertical="center" shrinkToFit="1"/>
    </xf>
    <xf numFmtId="0" fontId="35" fillId="0" borderId="41" xfId="0" applyFont="1" applyBorder="1" applyAlignment="1">
      <alignment horizontal="center" vertical="center" shrinkToFit="1"/>
    </xf>
    <xf numFmtId="0" fontId="35" fillId="0" borderId="12" xfId="0" applyFont="1" applyBorder="1" applyAlignment="1">
      <alignment horizontal="center" vertical="center" shrinkToFit="1"/>
    </xf>
    <xf numFmtId="0" fontId="11" fillId="0" borderId="102" xfId="0" applyFont="1" applyBorder="1" applyAlignment="1">
      <alignment horizontal="center" vertical="center"/>
    </xf>
    <xf numFmtId="0" fontId="11" fillId="0" borderId="100" xfId="0" applyFont="1" applyBorder="1" applyAlignment="1">
      <alignment horizontal="center" vertical="center"/>
    </xf>
    <xf numFmtId="0" fontId="11" fillId="0" borderId="25" xfId="0" applyFont="1" applyBorder="1" applyAlignment="1">
      <alignment horizontal="center" vertical="center"/>
    </xf>
    <xf numFmtId="0" fontId="11" fillId="0" borderId="99" xfId="0" applyFont="1" applyBorder="1" applyAlignment="1">
      <alignment horizontal="center" vertical="center"/>
    </xf>
    <xf numFmtId="0" fontId="11" fillId="0" borderId="101" xfId="0" applyFont="1" applyBorder="1" applyAlignment="1">
      <alignment horizontal="center" vertical="center"/>
    </xf>
    <xf numFmtId="0" fontId="11" fillId="0" borderId="77" xfId="0" applyFont="1" applyBorder="1" applyAlignment="1">
      <alignment vertical="center" shrinkToFit="1"/>
    </xf>
    <xf numFmtId="0" fontId="11" fillId="0" borderId="78" xfId="0" applyFont="1" applyBorder="1" applyAlignment="1">
      <alignment vertical="center" shrinkToFit="1"/>
    </xf>
    <xf numFmtId="176" fontId="15" fillId="0" borderId="77" xfId="0" applyNumberFormat="1" applyFont="1" applyFill="1" applyBorder="1" applyAlignment="1">
      <alignment vertical="center" shrinkToFit="1"/>
    </xf>
    <xf numFmtId="176" fontId="15" fillId="0" borderId="78" xfId="0" applyNumberFormat="1" applyFont="1" applyFill="1" applyBorder="1" applyAlignment="1">
      <alignment vertical="center" shrinkToFit="1"/>
    </xf>
    <xf numFmtId="0" fontId="22" fillId="0" borderId="79" xfId="0" applyFont="1" applyBorder="1" applyAlignment="1">
      <alignment vertical="center" shrinkToFit="1"/>
    </xf>
    <xf numFmtId="0" fontId="18" fillId="0" borderId="43" xfId="0" applyFont="1" applyBorder="1" applyAlignment="1">
      <alignment horizontal="center" vertical="center" shrinkToFit="1"/>
    </xf>
    <xf numFmtId="0" fontId="18" fillId="0" borderId="45" xfId="0" applyFont="1" applyBorder="1" applyAlignment="1">
      <alignment horizontal="center" vertical="center" shrinkToFit="1"/>
    </xf>
    <xf numFmtId="0" fontId="14" fillId="0" borderId="0" xfId="0" applyFont="1" applyAlignment="1">
      <alignment horizontal="left" vertical="center"/>
    </xf>
    <xf numFmtId="0" fontId="35" fillId="0" borderId="80" xfId="0" applyFont="1" applyBorder="1" applyAlignment="1">
      <alignment horizontal="center" vertical="center" shrinkToFit="1"/>
    </xf>
    <xf numFmtId="0" fontId="35" fillId="0" borderId="11" xfId="0" applyFont="1" applyBorder="1" applyAlignment="1">
      <alignment horizontal="center" vertical="center" shrinkToFit="1"/>
    </xf>
    <xf numFmtId="0" fontId="6" fillId="0" borderId="36" xfId="0" applyFont="1" applyBorder="1" applyAlignment="1">
      <alignment horizontal="center" vertical="center" shrinkToFit="1"/>
    </xf>
    <xf numFmtId="0" fontId="6" fillId="0" borderId="103" xfId="0" applyFont="1" applyBorder="1" applyAlignment="1">
      <alignment horizontal="center" vertical="center" shrinkToFit="1"/>
    </xf>
    <xf numFmtId="0" fontId="24" fillId="0" borderId="0" xfId="0" applyFont="1" applyAlignment="1">
      <alignment horizontal="center" vertical="center"/>
    </xf>
    <xf numFmtId="0" fontId="21" fillId="0" borderId="95" xfId="0" applyFont="1" applyBorder="1" applyAlignment="1">
      <alignment horizontal="center" vertical="center"/>
    </xf>
    <xf numFmtId="0" fontId="21" fillId="0" borderId="21" xfId="0" applyFont="1" applyBorder="1" applyAlignment="1">
      <alignment horizontal="center" vertical="center"/>
    </xf>
    <xf numFmtId="0" fontId="35" fillId="0" borderId="59" xfId="0" applyFont="1" applyBorder="1" applyAlignment="1">
      <alignment horizontal="center" vertical="center" wrapText="1"/>
    </xf>
    <xf numFmtId="0" fontId="35" fillId="0" borderId="33" xfId="0" applyFont="1" applyBorder="1" applyAlignment="1">
      <alignment horizontal="center" vertical="center" wrapText="1"/>
    </xf>
    <xf numFmtId="0" fontId="35" fillId="0" borderId="34" xfId="0" applyFont="1" applyBorder="1" applyAlignment="1">
      <alignment horizontal="center" vertical="center" wrapText="1"/>
    </xf>
    <xf numFmtId="0" fontId="21" fillId="0" borderId="95" xfId="0" applyFont="1" applyBorder="1" applyAlignment="1">
      <alignment horizontal="center" vertical="center" shrinkToFit="1"/>
    </xf>
    <xf numFmtId="0" fontId="21" fillId="0" borderId="33" xfId="0" applyFont="1" applyBorder="1" applyAlignment="1">
      <alignment horizontal="center" vertical="center" shrinkToFit="1"/>
    </xf>
    <xf numFmtId="0" fontId="14" fillId="0" borderId="51" xfId="0" applyFont="1" applyBorder="1" applyAlignment="1">
      <alignment horizontal="justify" vertical="center" wrapText="1"/>
    </xf>
    <xf numFmtId="0" fontId="21" fillId="34" borderId="43" xfId="0" applyFont="1" applyFill="1" applyBorder="1" applyAlignment="1">
      <alignment vertical="center" wrapText="1"/>
    </xf>
    <xf numFmtId="0" fontId="21" fillId="34" borderId="10" xfId="0" applyFont="1" applyFill="1" applyBorder="1" applyAlignment="1">
      <alignment vertical="center" wrapText="1"/>
    </xf>
    <xf numFmtId="0" fontId="21" fillId="34" borderId="44" xfId="0" applyFont="1" applyFill="1" applyBorder="1" applyAlignment="1">
      <alignment vertical="center" wrapText="1"/>
    </xf>
    <xf numFmtId="0" fontId="21" fillId="34" borderId="104" xfId="0" applyFont="1" applyFill="1" applyBorder="1" applyAlignment="1">
      <alignment vertical="center" wrapText="1"/>
    </xf>
    <xf numFmtId="0" fontId="21" fillId="34" borderId="51" xfId="0" applyFont="1" applyFill="1" applyBorder="1" applyAlignment="1">
      <alignment vertical="center" wrapText="1"/>
    </xf>
    <xf numFmtId="0" fontId="21" fillId="34" borderId="53" xfId="0" applyFont="1" applyFill="1" applyBorder="1" applyAlignment="1">
      <alignment vertical="center" wrapText="1"/>
    </xf>
    <xf numFmtId="0" fontId="20" fillId="0" borderId="0" xfId="0" applyFont="1" applyBorder="1" applyAlignment="1">
      <alignment horizontal="justify" vertical="top" wrapText="1"/>
    </xf>
    <xf numFmtId="0" fontId="35" fillId="0" borderId="59" xfId="0" applyFont="1" applyFill="1" applyBorder="1" applyAlignment="1">
      <alignment horizontal="center" vertical="center" wrapText="1"/>
    </xf>
    <xf numFmtId="0" fontId="35" fillId="0" borderId="33" xfId="0" applyFont="1" applyFill="1" applyBorder="1" applyAlignment="1">
      <alignment horizontal="center" vertical="center" wrapText="1"/>
    </xf>
    <xf numFmtId="0" fontId="36" fillId="0" borderId="33" xfId="0" applyFont="1" applyFill="1" applyBorder="1" applyAlignment="1">
      <alignment horizontal="center" vertical="center" wrapText="1"/>
    </xf>
    <xf numFmtId="0" fontId="36" fillId="0" borderId="34" xfId="0" applyFont="1" applyFill="1" applyBorder="1" applyAlignment="1">
      <alignment horizontal="center" vertical="center" wrapText="1"/>
    </xf>
    <xf numFmtId="0" fontId="27" fillId="33" borderId="41" xfId="0" applyFont="1" applyFill="1" applyBorder="1" applyAlignment="1">
      <alignment horizontal="center" vertical="center" shrinkToFit="1"/>
    </xf>
    <xf numFmtId="0" fontId="27" fillId="33" borderId="12" xfId="0" applyFont="1" applyFill="1" applyBorder="1" applyAlignment="1">
      <alignment horizontal="center" vertical="center" shrinkToFit="1"/>
    </xf>
    <xf numFmtId="0" fontId="27" fillId="33" borderId="54" xfId="0" applyFont="1" applyFill="1" applyBorder="1" applyAlignment="1">
      <alignment horizontal="center" vertical="center" shrinkToFit="1"/>
    </xf>
    <xf numFmtId="0" fontId="27" fillId="33" borderId="13" xfId="0" applyFont="1" applyFill="1" applyBorder="1" applyAlignment="1">
      <alignment horizontal="center" vertical="center" shrinkToFit="1"/>
    </xf>
    <xf numFmtId="179" fontId="29" fillId="0" borderId="48" xfId="0" applyNumberFormat="1" applyFont="1" applyFill="1" applyBorder="1" applyAlignment="1">
      <alignment horizontal="center" vertical="center" shrinkToFit="1"/>
    </xf>
    <xf numFmtId="179" fontId="29" fillId="0" borderId="10" xfId="0" applyNumberFormat="1" applyFont="1" applyFill="1" applyBorder="1" applyAlignment="1">
      <alignment horizontal="center" vertical="center" shrinkToFit="1"/>
    </xf>
    <xf numFmtId="179" fontId="29" fillId="0" borderId="49" xfId="0" applyNumberFormat="1" applyFont="1" applyFill="1" applyBorder="1" applyAlignment="1">
      <alignment horizontal="center" vertical="center" shrinkToFit="1"/>
    </xf>
    <xf numFmtId="179" fontId="29" fillId="0" borderId="50" xfId="0" applyNumberFormat="1" applyFont="1" applyFill="1" applyBorder="1" applyAlignment="1">
      <alignment horizontal="center" vertical="center" shrinkToFit="1"/>
    </xf>
    <xf numFmtId="179" fontId="29" fillId="0" borderId="51" xfId="0" applyNumberFormat="1" applyFont="1" applyFill="1" applyBorder="1" applyAlignment="1">
      <alignment horizontal="center" vertical="center" shrinkToFit="1"/>
    </xf>
    <xf numFmtId="179" fontId="29" fillId="0" borderId="52" xfId="0" applyNumberFormat="1" applyFont="1" applyFill="1" applyBorder="1" applyAlignment="1">
      <alignment horizontal="center" vertical="center" shrinkToFit="1"/>
    </xf>
    <xf numFmtId="0" fontId="15" fillId="33" borderId="41" xfId="0" applyFont="1" applyFill="1" applyBorder="1" applyAlignment="1">
      <alignment horizontal="center" vertical="center" shrinkToFit="1"/>
    </xf>
    <xf numFmtId="0" fontId="15" fillId="33" borderId="68" xfId="0" applyFont="1" applyFill="1" applyBorder="1" applyAlignment="1">
      <alignment horizontal="center" vertical="center" shrinkToFit="1"/>
    </xf>
    <xf numFmtId="0" fontId="15" fillId="33" borderId="17" xfId="0" applyFont="1" applyFill="1" applyBorder="1" applyAlignment="1">
      <alignment horizontal="center" vertical="center" shrinkToFit="1"/>
    </xf>
    <xf numFmtId="181" fontId="15" fillId="33" borderId="69" xfId="0" applyNumberFormat="1" applyFont="1" applyFill="1" applyBorder="1" applyAlignment="1">
      <alignment horizontal="right" vertical="center" indent="1" shrinkToFit="1"/>
    </xf>
    <xf numFmtId="181" fontId="15" fillId="33" borderId="68" xfId="0" applyNumberFormat="1" applyFont="1" applyFill="1" applyBorder="1" applyAlignment="1">
      <alignment horizontal="right" vertical="center" indent="1" shrinkToFit="1"/>
    </xf>
    <xf numFmtId="176" fontId="15" fillId="33" borderId="69" xfId="0" applyNumberFormat="1" applyFont="1" applyFill="1" applyBorder="1" applyAlignment="1">
      <alignment horizontal="center" vertical="center" shrinkToFit="1"/>
    </xf>
    <xf numFmtId="176" fontId="15" fillId="33" borderId="68" xfId="0" applyNumberFormat="1" applyFont="1" applyFill="1" applyBorder="1" applyAlignment="1">
      <alignment horizontal="center" vertical="center" shrinkToFit="1"/>
    </xf>
    <xf numFmtId="176" fontId="15" fillId="33" borderId="82" xfId="0" applyNumberFormat="1" applyFont="1" applyFill="1" applyBorder="1" applyAlignment="1">
      <alignment horizontal="center" vertical="center" shrinkToFit="1"/>
    </xf>
    <xf numFmtId="176" fontId="15" fillId="33" borderId="81" xfId="0" applyNumberFormat="1" applyFont="1" applyFill="1" applyBorder="1" applyAlignment="1">
      <alignment horizontal="center" vertical="center" shrinkToFit="1"/>
    </xf>
    <xf numFmtId="0" fontId="15" fillId="33" borderId="80" xfId="0" applyFont="1" applyFill="1" applyBorder="1" applyAlignment="1">
      <alignment horizontal="center" vertical="center" shrinkToFit="1"/>
    </xf>
    <xf numFmtId="0" fontId="15" fillId="33" borderId="81" xfId="0" applyFont="1" applyFill="1" applyBorder="1" applyAlignment="1">
      <alignment horizontal="center" vertical="center" shrinkToFit="1"/>
    </xf>
    <xf numFmtId="0" fontId="15" fillId="33" borderId="16" xfId="0" applyFont="1" applyFill="1" applyBorder="1" applyAlignment="1">
      <alignment horizontal="center" vertical="center" shrinkToFit="1"/>
    </xf>
    <xf numFmtId="181" fontId="15" fillId="33" borderId="82" xfId="0" applyNumberFormat="1" applyFont="1" applyFill="1" applyBorder="1" applyAlignment="1">
      <alignment horizontal="right" vertical="center" indent="1" shrinkToFit="1"/>
    </xf>
    <xf numFmtId="181" fontId="15" fillId="33" borderId="81" xfId="0" applyNumberFormat="1" applyFont="1" applyFill="1" applyBorder="1" applyAlignment="1">
      <alignment horizontal="right" vertical="center" indent="1" shrinkToFit="1"/>
    </xf>
    <xf numFmtId="176" fontId="15" fillId="0" borderId="62" xfId="0" applyNumberFormat="1" applyFont="1" applyBorder="1" applyAlignment="1">
      <alignment horizontal="center" vertical="center" shrinkToFit="1"/>
    </xf>
    <xf numFmtId="176" fontId="15" fillId="0" borderId="63" xfId="0" applyNumberFormat="1" applyFont="1" applyBorder="1" applyAlignment="1">
      <alignment horizontal="center" vertical="center" shrinkToFit="1"/>
    </xf>
    <xf numFmtId="176" fontId="15" fillId="0" borderId="65" xfId="0" applyNumberFormat="1" applyFont="1" applyBorder="1" applyAlignment="1">
      <alignment horizontal="center" vertical="center" shrinkToFit="1"/>
    </xf>
    <xf numFmtId="176" fontId="15" fillId="0" borderId="66" xfId="0" applyNumberFormat="1" applyFont="1" applyBorder="1" applyAlignment="1">
      <alignment horizontal="center" vertical="center" shrinkToFit="1"/>
    </xf>
    <xf numFmtId="0" fontId="27" fillId="33" borderId="80" xfId="0" applyFont="1" applyFill="1" applyBorder="1" applyAlignment="1">
      <alignment horizontal="center" vertical="center" shrinkToFit="1"/>
    </xf>
    <xf numFmtId="0" fontId="27" fillId="33" borderId="11" xfId="0" applyFont="1" applyFill="1" applyBorder="1" applyAlignment="1">
      <alignment horizontal="center" vertical="center" shrinkToFit="1"/>
    </xf>
    <xf numFmtId="0" fontId="32" fillId="0" borderId="0" xfId="0" applyFont="1" applyBorder="1" applyAlignment="1">
      <alignment horizontal="center" vertical="center"/>
    </xf>
    <xf numFmtId="0" fontId="20" fillId="33" borderId="59" xfId="0" applyFont="1" applyFill="1" applyBorder="1" applyAlignment="1">
      <alignment horizontal="justify" vertical="top" wrapText="1"/>
    </xf>
    <xf numFmtId="0" fontId="20" fillId="33" borderId="33" xfId="0" applyFont="1" applyFill="1" applyBorder="1" applyAlignment="1">
      <alignment horizontal="justify" vertical="top" wrapText="1"/>
    </xf>
    <xf numFmtId="0" fontId="20" fillId="33" borderId="34" xfId="0" applyFont="1" applyFill="1" applyBorder="1" applyAlignment="1">
      <alignment horizontal="justify" vertical="top" wrapText="1"/>
    </xf>
    <xf numFmtId="0" fontId="35" fillId="33" borderId="59" xfId="0" applyFont="1" applyFill="1" applyBorder="1" applyAlignment="1">
      <alignment horizontal="center" vertical="center" wrapText="1"/>
    </xf>
    <xf numFmtId="0" fontId="35" fillId="33" borderId="33" xfId="0" applyFont="1" applyFill="1" applyBorder="1" applyAlignment="1">
      <alignment horizontal="center" vertical="center" wrapText="1"/>
    </xf>
    <xf numFmtId="0" fontId="36" fillId="33" borderId="33" xfId="0" applyFont="1" applyFill="1" applyBorder="1" applyAlignment="1">
      <alignment horizontal="center" vertical="center" shrinkToFit="1"/>
    </xf>
    <xf numFmtId="0" fontId="36" fillId="33" borderId="34"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123825</xdr:colOff>
      <xdr:row>12</xdr:row>
      <xdr:rowOff>19050</xdr:rowOff>
    </xdr:from>
    <xdr:to>
      <xdr:col>10</xdr:col>
      <xdr:colOff>457200</xdr:colOff>
      <xdr:row>38</xdr:row>
      <xdr:rowOff>485775</xdr:rowOff>
    </xdr:to>
    <xdr:sp>
      <xdr:nvSpPr>
        <xdr:cNvPr id="1" name="右中かっこ 1"/>
        <xdr:cNvSpPr>
          <a:spLocks/>
        </xdr:cNvSpPr>
      </xdr:nvSpPr>
      <xdr:spPr>
        <a:xfrm>
          <a:off x="14344650" y="6515100"/>
          <a:ext cx="333375" cy="14830425"/>
        </a:xfrm>
        <a:prstGeom prst="rightBrace">
          <a:avLst>
            <a:gd name="adj1" fmla="val -49787"/>
            <a:gd name="adj2" fmla="val -44458"/>
          </a:avLst>
        </a:prstGeom>
        <a:noFill/>
        <a:ln w="1587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oneCellAnchor>
    <xdr:from>
      <xdr:col>8</xdr:col>
      <xdr:colOff>1838325</xdr:colOff>
      <xdr:row>0</xdr:row>
      <xdr:rowOff>0</xdr:rowOff>
    </xdr:from>
    <xdr:ext cx="2066925" cy="800100"/>
    <xdr:sp>
      <xdr:nvSpPr>
        <xdr:cNvPr id="2" name="テキスト ボックス 3"/>
        <xdr:cNvSpPr txBox="1">
          <a:spLocks noChangeArrowheads="1"/>
        </xdr:cNvSpPr>
      </xdr:nvSpPr>
      <xdr:spPr>
        <a:xfrm>
          <a:off x="13335000" y="0"/>
          <a:ext cx="2066925" cy="800100"/>
        </a:xfrm>
        <a:prstGeom prst="rec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3200" b="0" i="0" u="none" baseline="0">
              <a:solidFill>
                <a:srgbClr val="000000"/>
              </a:solidFill>
              <a:latin typeface="ＭＳ Ｐゴシック"/>
              <a:ea typeface="ＭＳ Ｐゴシック"/>
              <a:cs typeface="ＭＳ Ｐゴシック"/>
            </a:rPr>
            <a:t>（記載例</a:t>
          </a:r>
          <a:r>
            <a:rPr lang="en-US" cap="none" sz="4000" b="0" i="0" u="none" baseline="0">
              <a:solidFill>
                <a:srgbClr val="000000"/>
              </a:solidFill>
              <a:latin typeface="ＭＳ Ｐゴシック"/>
              <a:ea typeface="ＭＳ Ｐゴシック"/>
              <a:cs typeface="ＭＳ Ｐゴシック"/>
            </a:rPr>
            <a:t>）</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12</xdr:row>
      <xdr:rowOff>38100</xdr:rowOff>
    </xdr:from>
    <xdr:to>
      <xdr:col>10</xdr:col>
      <xdr:colOff>514350</xdr:colOff>
      <xdr:row>38</xdr:row>
      <xdr:rowOff>485775</xdr:rowOff>
    </xdr:to>
    <xdr:sp>
      <xdr:nvSpPr>
        <xdr:cNvPr id="1" name="右中かっこ 1"/>
        <xdr:cNvSpPr>
          <a:spLocks/>
        </xdr:cNvSpPr>
      </xdr:nvSpPr>
      <xdr:spPr>
        <a:xfrm>
          <a:off x="14268450" y="6534150"/>
          <a:ext cx="466725" cy="14811375"/>
        </a:xfrm>
        <a:prstGeom prst="rightBrace">
          <a:avLst>
            <a:gd name="adj1" fmla="val -49699"/>
            <a:gd name="adj2" fmla="val -44699"/>
          </a:avLst>
        </a:prstGeom>
        <a:noFill/>
        <a:ln w="1587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B1:AL49"/>
  <sheetViews>
    <sheetView showZeros="0" view="pageLayout" zoomScale="50" zoomScaleNormal="50" zoomScaleSheetLayoutView="20" zoomScalePageLayoutView="50" workbookViewId="0" topLeftCell="F1">
      <selection activeCell="AX15" sqref="AW15:AX15"/>
    </sheetView>
  </sheetViews>
  <sheetFormatPr defaultColWidth="9.140625" defaultRowHeight="15"/>
  <cols>
    <col min="1" max="1" width="4.140625" style="0" customWidth="1"/>
    <col min="2" max="2" width="24.8515625" style="0" customWidth="1"/>
    <col min="3" max="3" width="20.7109375" style="0" customWidth="1"/>
    <col min="4" max="4" width="30.421875" style="0" customWidth="1"/>
    <col min="5" max="5" width="38.7109375" style="0" customWidth="1"/>
    <col min="6" max="6" width="7.421875" style="0" customWidth="1"/>
    <col min="7" max="7" width="38.7109375" style="0" customWidth="1"/>
    <col min="8" max="8" width="7.421875" style="0" customWidth="1"/>
    <col min="9" max="9" width="33.421875" style="0" customWidth="1"/>
    <col min="10" max="10" width="7.421875" style="0" customWidth="1"/>
    <col min="11" max="15" width="8.8515625" style="0" customWidth="1"/>
    <col min="16" max="16" width="14.28125" style="0" customWidth="1"/>
    <col min="17" max="17" width="8.8515625" style="0" customWidth="1"/>
    <col min="18" max="19" width="11.57421875" style="0" customWidth="1"/>
    <col min="20" max="20" width="8.8515625" style="0" customWidth="1"/>
    <col min="21" max="23" width="7.7109375" style="0" customWidth="1"/>
    <col min="24" max="29" width="8.421875" style="0" customWidth="1"/>
    <col min="30" max="30" width="19.421875" style="0" customWidth="1"/>
    <col min="31" max="32" width="8.8515625" style="0" customWidth="1"/>
    <col min="33" max="33" width="7.421875" style="0" hidden="1" customWidth="1"/>
    <col min="34" max="34" width="4.28125" style="0" hidden="1" customWidth="1"/>
    <col min="35" max="48" width="0" style="0" hidden="1" customWidth="1"/>
  </cols>
  <sheetData>
    <row r="1" spans="12:31" ht="57" customHeight="1">
      <c r="L1" s="4"/>
      <c r="M1" s="4"/>
      <c r="N1" s="4"/>
      <c r="O1" s="4"/>
      <c r="P1" s="4"/>
      <c r="Q1" s="4"/>
      <c r="R1" s="4"/>
      <c r="S1" s="4"/>
      <c r="T1" s="4"/>
      <c r="U1" s="4"/>
      <c r="V1" s="4"/>
      <c r="W1" s="4"/>
      <c r="X1" s="4"/>
      <c r="Y1" s="4"/>
      <c r="Z1" s="4"/>
      <c r="AA1" s="4"/>
      <c r="AB1" s="4"/>
      <c r="AC1" s="69"/>
      <c r="AD1" s="69"/>
      <c r="AE1" s="69"/>
    </row>
    <row r="2" spans="2:31" ht="15">
      <c r="B2" s="259" t="s">
        <v>49</v>
      </c>
      <c r="C2" s="259"/>
      <c r="D2" s="259"/>
      <c r="E2" s="259"/>
      <c r="F2" s="259"/>
      <c r="G2" s="259"/>
      <c r="H2" s="259"/>
      <c r="I2" s="259"/>
      <c r="J2" s="259"/>
      <c r="L2" s="4"/>
      <c r="M2" s="4"/>
      <c r="N2" s="4"/>
      <c r="O2" s="4"/>
      <c r="P2" s="4"/>
      <c r="Q2" s="4"/>
      <c r="R2" s="4"/>
      <c r="S2" s="4"/>
      <c r="T2" s="4"/>
      <c r="U2" s="4"/>
      <c r="V2" s="4"/>
      <c r="W2" s="4"/>
      <c r="X2" s="4"/>
      <c r="Y2" s="4"/>
      <c r="Z2" s="4"/>
      <c r="AA2" s="4"/>
      <c r="AB2" s="4"/>
      <c r="AC2" s="4"/>
      <c r="AD2" s="4"/>
      <c r="AE2" s="4"/>
    </row>
    <row r="3" spans="2:31" ht="49.5" customHeight="1">
      <c r="B3" s="259"/>
      <c r="C3" s="259"/>
      <c r="D3" s="259"/>
      <c r="E3" s="259"/>
      <c r="F3" s="259"/>
      <c r="G3" s="259"/>
      <c r="H3" s="259"/>
      <c r="I3" s="259"/>
      <c r="J3" s="259"/>
      <c r="K3" s="9"/>
      <c r="L3" s="254" t="s">
        <v>53</v>
      </c>
      <c r="M3" s="254"/>
      <c r="N3" s="254"/>
      <c r="O3" s="254"/>
      <c r="P3" s="254"/>
      <c r="Q3" s="254"/>
      <c r="R3" s="254"/>
      <c r="S3" s="254"/>
      <c r="T3" s="254"/>
      <c r="U3" s="254"/>
      <c r="V3" s="254"/>
      <c r="W3" s="254"/>
      <c r="X3" s="254"/>
      <c r="Y3" s="254"/>
      <c r="Z3" s="254"/>
      <c r="AA3" s="254"/>
      <c r="AB3" s="254"/>
      <c r="AC3" s="254"/>
      <c r="AD3" s="254"/>
      <c r="AE3" s="254"/>
    </row>
    <row r="4" spans="2:30" ht="42.75" customHeight="1" thickBot="1">
      <c r="B4" s="29"/>
      <c r="C4" s="29"/>
      <c r="D4" s="30"/>
      <c r="E4" s="54"/>
      <c r="F4" s="31"/>
      <c r="G4" s="29"/>
      <c r="H4" s="29"/>
      <c r="I4" s="29"/>
      <c r="J4" s="29"/>
      <c r="K4" s="10"/>
      <c r="L4" s="14" t="s">
        <v>17</v>
      </c>
      <c r="M4" s="12"/>
      <c r="N4" s="12"/>
      <c r="O4" s="12"/>
      <c r="P4" s="12"/>
      <c r="Q4" s="12"/>
      <c r="R4" s="12"/>
      <c r="S4" s="12"/>
      <c r="T4" s="12"/>
      <c r="U4" s="12"/>
      <c r="V4" s="12"/>
      <c r="W4" s="12"/>
      <c r="X4" s="12"/>
      <c r="Y4" s="12"/>
      <c r="Z4" s="12"/>
      <c r="AA4" s="12"/>
      <c r="AB4" s="12"/>
      <c r="AC4" s="12"/>
      <c r="AD4" s="12"/>
    </row>
    <row r="5" spans="2:31" ht="14.25" customHeight="1" thickBot="1">
      <c r="B5" s="2"/>
      <c r="C5" s="2"/>
      <c r="L5" s="76" t="s">
        <v>18</v>
      </c>
      <c r="M5" s="77"/>
      <c r="N5" s="77"/>
      <c r="O5" s="77"/>
      <c r="P5" s="77"/>
      <c r="Q5" s="77"/>
      <c r="R5" s="77"/>
      <c r="S5" s="77"/>
      <c r="T5" s="77"/>
      <c r="U5" s="77"/>
      <c r="V5" s="77"/>
      <c r="W5" s="77"/>
      <c r="X5" s="77"/>
      <c r="Y5" s="77"/>
      <c r="Z5" s="77"/>
      <c r="AA5" s="77"/>
      <c r="AB5" s="77"/>
      <c r="AC5" s="77"/>
      <c r="AD5" s="77"/>
      <c r="AE5" s="78"/>
    </row>
    <row r="6" spans="2:31" ht="45" customHeight="1" thickBot="1">
      <c r="B6" s="260" t="s">
        <v>47</v>
      </c>
      <c r="C6" s="261"/>
      <c r="D6" s="262" t="s">
        <v>55</v>
      </c>
      <c r="E6" s="263"/>
      <c r="F6" s="264"/>
      <c r="G6" s="265" t="s">
        <v>51</v>
      </c>
      <c r="H6" s="266"/>
      <c r="I6" s="43">
        <v>6</v>
      </c>
      <c r="J6" s="44" t="s">
        <v>1</v>
      </c>
      <c r="K6" s="11"/>
      <c r="L6" s="79"/>
      <c r="M6" s="80"/>
      <c r="N6" s="80"/>
      <c r="O6" s="80"/>
      <c r="P6" s="80"/>
      <c r="Q6" s="80"/>
      <c r="R6" s="80"/>
      <c r="S6" s="80"/>
      <c r="T6" s="80"/>
      <c r="U6" s="80"/>
      <c r="V6" s="80"/>
      <c r="W6" s="80"/>
      <c r="X6" s="80"/>
      <c r="Y6" s="80"/>
      <c r="Z6" s="80"/>
      <c r="AA6" s="80"/>
      <c r="AB6" s="80"/>
      <c r="AC6" s="80"/>
      <c r="AD6" s="80"/>
      <c r="AE6" s="81"/>
    </row>
    <row r="7" spans="2:31" ht="48" customHeight="1" thickBot="1">
      <c r="B7" s="260" t="s">
        <v>0</v>
      </c>
      <c r="C7" s="261"/>
      <c r="D7" s="275" t="s">
        <v>37</v>
      </c>
      <c r="E7" s="276"/>
      <c r="F7" s="276"/>
      <c r="G7" s="277" t="s">
        <v>60</v>
      </c>
      <c r="H7" s="277"/>
      <c r="I7" s="277"/>
      <c r="J7" s="278"/>
      <c r="K7" s="11"/>
      <c r="L7" s="242" t="s">
        <v>4</v>
      </c>
      <c r="M7" s="243"/>
      <c r="N7" s="243"/>
      <c r="O7" s="243"/>
      <c r="P7" s="243"/>
      <c r="Q7" s="243"/>
      <c r="R7" s="243"/>
      <c r="S7" s="243"/>
      <c r="T7" s="243"/>
      <c r="U7" s="243"/>
      <c r="V7" s="244"/>
      <c r="W7" s="245" t="s">
        <v>19</v>
      </c>
      <c r="X7" s="243"/>
      <c r="Y7" s="243"/>
      <c r="Z7" s="243"/>
      <c r="AA7" s="243"/>
      <c r="AB7" s="243"/>
      <c r="AC7" s="243"/>
      <c r="AD7" s="243"/>
      <c r="AE7" s="246"/>
    </row>
    <row r="8" spans="2:31" ht="48" customHeight="1" thickBot="1">
      <c r="B8" s="274" t="s">
        <v>48</v>
      </c>
      <c r="C8" s="274"/>
      <c r="D8" s="274"/>
      <c r="E8" s="274"/>
      <c r="F8" s="274"/>
      <c r="G8" s="274"/>
      <c r="H8" s="274"/>
      <c r="I8" s="274"/>
      <c r="J8" s="274"/>
      <c r="K8" s="11"/>
      <c r="L8" s="36" t="s">
        <v>62</v>
      </c>
      <c r="M8" s="247" t="s">
        <v>34</v>
      </c>
      <c r="N8" s="248"/>
      <c r="O8" s="248"/>
      <c r="P8" s="248"/>
      <c r="Q8" s="249">
        <v>1000</v>
      </c>
      <c r="R8" s="250"/>
      <c r="S8" s="250"/>
      <c r="T8" s="250"/>
      <c r="U8" s="250"/>
      <c r="V8" s="34" t="s">
        <v>3</v>
      </c>
      <c r="W8" s="202" t="s">
        <v>35</v>
      </c>
      <c r="X8" s="203"/>
      <c r="Y8" s="203"/>
      <c r="Z8" s="203"/>
      <c r="AA8" s="203"/>
      <c r="AB8" s="203"/>
      <c r="AC8" s="203"/>
      <c r="AD8" s="203"/>
      <c r="AE8" s="251"/>
    </row>
    <row r="9" spans="2:31" ht="48" customHeight="1">
      <c r="B9" s="274"/>
      <c r="C9" s="274"/>
      <c r="D9" s="274"/>
      <c r="E9" s="274"/>
      <c r="F9" s="274"/>
      <c r="G9" s="274"/>
      <c r="H9" s="274"/>
      <c r="I9" s="274"/>
      <c r="J9" s="274"/>
      <c r="K9" s="11"/>
      <c r="L9" s="19" t="s">
        <v>20</v>
      </c>
      <c r="M9" s="225" t="s">
        <v>23</v>
      </c>
      <c r="N9" s="226"/>
      <c r="O9" s="226"/>
      <c r="P9" s="226"/>
      <c r="Q9" s="227">
        <f>Q8*1290</f>
        <v>1290000</v>
      </c>
      <c r="R9" s="228"/>
      <c r="S9" s="228"/>
      <c r="T9" s="228"/>
      <c r="U9" s="228"/>
      <c r="V9" s="68" t="s">
        <v>2</v>
      </c>
      <c r="W9" s="229" t="s">
        <v>77</v>
      </c>
      <c r="X9" s="230"/>
      <c r="Y9" s="230"/>
      <c r="Z9" s="230"/>
      <c r="AA9" s="230"/>
      <c r="AB9" s="230"/>
      <c r="AC9" s="230"/>
      <c r="AD9" s="230"/>
      <c r="AE9" s="231"/>
    </row>
    <row r="10" spans="2:31" ht="48" customHeight="1" thickBot="1">
      <c r="B10" s="267" t="s">
        <v>52</v>
      </c>
      <c r="C10" s="267"/>
      <c r="D10" s="267"/>
      <c r="E10" s="267"/>
      <c r="F10" s="267"/>
      <c r="G10" s="267"/>
      <c r="H10" s="267"/>
      <c r="I10" s="267"/>
      <c r="J10" s="267"/>
      <c r="K10" s="11"/>
      <c r="L10" s="20" t="s">
        <v>64</v>
      </c>
      <c r="M10" s="232" t="s">
        <v>6</v>
      </c>
      <c r="N10" s="233"/>
      <c r="O10" s="233"/>
      <c r="P10" s="234"/>
      <c r="Q10" s="235">
        <f>Q8*155</f>
        <v>155000</v>
      </c>
      <c r="R10" s="236"/>
      <c r="S10" s="236"/>
      <c r="T10" s="236"/>
      <c r="U10" s="236"/>
      <c r="V10" s="35" t="s">
        <v>2</v>
      </c>
      <c r="W10" s="237" t="s">
        <v>78</v>
      </c>
      <c r="X10" s="238"/>
      <c r="Y10" s="238"/>
      <c r="Z10" s="238"/>
      <c r="AA10" s="238"/>
      <c r="AB10" s="238"/>
      <c r="AC10" s="238"/>
      <c r="AD10" s="238"/>
      <c r="AE10" s="239"/>
    </row>
    <row r="11" spans="2:31" ht="48" customHeight="1" thickBot="1">
      <c r="B11" s="268" t="s">
        <v>50</v>
      </c>
      <c r="C11" s="269"/>
      <c r="D11" s="269"/>
      <c r="E11" s="269"/>
      <c r="F11" s="269"/>
      <c r="G11" s="269"/>
      <c r="H11" s="269"/>
      <c r="I11" s="269"/>
      <c r="J11" s="270"/>
      <c r="L11" s="20" t="s">
        <v>22</v>
      </c>
      <c r="M11" s="210" t="s">
        <v>24</v>
      </c>
      <c r="N11" s="211"/>
      <c r="O11" s="211"/>
      <c r="P11" s="212"/>
      <c r="Q11" s="106">
        <f>Q9+Q10</f>
        <v>1445000</v>
      </c>
      <c r="R11" s="107"/>
      <c r="S11" s="107"/>
      <c r="T11" s="107"/>
      <c r="U11" s="107"/>
      <c r="V11" s="35" t="s">
        <v>2</v>
      </c>
      <c r="W11" s="213" t="s">
        <v>32</v>
      </c>
      <c r="X11" s="214"/>
      <c r="Y11" s="214"/>
      <c r="Z11" s="214"/>
      <c r="AA11" s="214"/>
      <c r="AB11" s="214"/>
      <c r="AC11" s="214"/>
      <c r="AD11" s="214"/>
      <c r="AE11" s="215"/>
    </row>
    <row r="12" spans="2:31" ht="48" customHeight="1" thickBot="1">
      <c r="B12" s="271"/>
      <c r="C12" s="272"/>
      <c r="D12" s="272"/>
      <c r="E12" s="272"/>
      <c r="F12" s="272"/>
      <c r="G12" s="272"/>
      <c r="H12" s="272"/>
      <c r="I12" s="272"/>
      <c r="J12" s="273"/>
      <c r="L12" s="216" t="s">
        <v>54</v>
      </c>
      <c r="M12" s="217"/>
      <c r="N12" s="217"/>
      <c r="O12" s="217"/>
      <c r="P12" s="217"/>
      <c r="Q12" s="217"/>
      <c r="R12" s="217"/>
      <c r="S12" s="217"/>
      <c r="T12" s="217"/>
      <c r="U12" s="217"/>
      <c r="V12" s="217"/>
      <c r="W12" s="217"/>
      <c r="X12" s="217"/>
      <c r="Y12" s="217"/>
      <c r="Z12" s="217"/>
      <c r="AA12" s="217"/>
      <c r="AB12" s="217"/>
      <c r="AC12" s="217"/>
      <c r="AD12" s="217"/>
      <c r="AE12" s="218"/>
    </row>
    <row r="13" spans="2:31" ht="43.5" customHeight="1">
      <c r="B13" s="252" t="s">
        <v>14</v>
      </c>
      <c r="C13" s="219"/>
      <c r="D13" s="219" t="s">
        <v>13</v>
      </c>
      <c r="E13" s="221" t="s">
        <v>28</v>
      </c>
      <c r="F13" s="222"/>
      <c r="G13" s="15"/>
      <c r="H13" s="15"/>
      <c r="I13" s="204" t="s">
        <v>11</v>
      </c>
      <c r="J13" s="205"/>
      <c r="L13" s="198" t="s">
        <v>5</v>
      </c>
      <c r="M13" s="199"/>
      <c r="N13" s="200"/>
      <c r="O13" s="201" t="s">
        <v>65</v>
      </c>
      <c r="P13" s="199"/>
      <c r="Q13" s="200"/>
      <c r="R13" s="202" t="s">
        <v>66</v>
      </c>
      <c r="S13" s="203"/>
      <c r="T13" s="203"/>
      <c r="U13" s="201" t="s">
        <v>67</v>
      </c>
      <c r="V13" s="199"/>
      <c r="W13" s="199"/>
      <c r="X13" s="200"/>
      <c r="Y13" s="181" t="s">
        <v>12</v>
      </c>
      <c r="Z13" s="182"/>
      <c r="AA13" s="182"/>
      <c r="AB13" s="182"/>
      <c r="AC13" s="182"/>
      <c r="AD13" s="182"/>
      <c r="AE13" s="183"/>
    </row>
    <row r="14" spans="2:31" ht="43.5" customHeight="1">
      <c r="B14" s="253"/>
      <c r="C14" s="220"/>
      <c r="D14" s="220"/>
      <c r="E14" s="223"/>
      <c r="F14" s="224"/>
      <c r="G14" s="208" t="s">
        <v>27</v>
      </c>
      <c r="H14" s="209"/>
      <c r="I14" s="206"/>
      <c r="J14" s="207"/>
      <c r="L14" s="184" t="s">
        <v>36</v>
      </c>
      <c r="M14" s="185"/>
      <c r="N14" s="186"/>
      <c r="O14" s="187">
        <v>12</v>
      </c>
      <c r="P14" s="188"/>
      <c r="Q14" s="51" t="s">
        <v>33</v>
      </c>
      <c r="R14" s="187">
        <v>10965</v>
      </c>
      <c r="S14" s="188"/>
      <c r="T14" s="51" t="s">
        <v>15</v>
      </c>
      <c r="U14" s="187">
        <f>O14*R14</f>
        <v>131580</v>
      </c>
      <c r="V14" s="188"/>
      <c r="W14" s="188"/>
      <c r="X14" s="21" t="s">
        <v>15</v>
      </c>
      <c r="Y14" s="189" t="s">
        <v>79</v>
      </c>
      <c r="Z14" s="190"/>
      <c r="AA14" s="190"/>
      <c r="AB14" s="190"/>
      <c r="AC14" s="190"/>
      <c r="AD14" s="190"/>
      <c r="AE14" s="191"/>
    </row>
    <row r="15" spans="2:31" ht="43.5" customHeight="1">
      <c r="B15" s="255" t="s">
        <v>37</v>
      </c>
      <c r="C15" s="256"/>
      <c r="D15" s="45" t="s">
        <v>36</v>
      </c>
      <c r="E15" s="46">
        <v>50</v>
      </c>
      <c r="F15" s="47" t="s">
        <v>29</v>
      </c>
      <c r="G15" s="46">
        <v>8</v>
      </c>
      <c r="H15" s="16" t="s">
        <v>10</v>
      </c>
      <c r="I15" s="257"/>
      <c r="J15" s="258"/>
      <c r="L15" s="175" t="s">
        <v>42</v>
      </c>
      <c r="M15" s="176"/>
      <c r="N15" s="177"/>
      <c r="O15" s="173">
        <v>1</v>
      </c>
      <c r="P15" s="174"/>
      <c r="Q15" s="52" t="s">
        <v>33</v>
      </c>
      <c r="R15" s="173">
        <v>3122</v>
      </c>
      <c r="S15" s="174"/>
      <c r="T15" s="52" t="s">
        <v>15</v>
      </c>
      <c r="U15" s="173">
        <f>O15*R15</f>
        <v>3122</v>
      </c>
      <c r="V15" s="174"/>
      <c r="W15" s="174"/>
      <c r="X15" s="23" t="s">
        <v>15</v>
      </c>
      <c r="Y15" s="192"/>
      <c r="Z15" s="193"/>
      <c r="AA15" s="193"/>
      <c r="AB15" s="193"/>
      <c r="AC15" s="193"/>
      <c r="AD15" s="193"/>
      <c r="AE15" s="194"/>
    </row>
    <row r="16" spans="2:31" ht="43.5" customHeight="1">
      <c r="B16" s="240" t="s">
        <v>38</v>
      </c>
      <c r="C16" s="241"/>
      <c r="D16" s="48" t="s">
        <v>36</v>
      </c>
      <c r="E16" s="49">
        <v>30</v>
      </c>
      <c r="F16" s="50" t="s">
        <v>10</v>
      </c>
      <c r="G16" s="49">
        <v>2</v>
      </c>
      <c r="H16" s="17" t="s">
        <v>10</v>
      </c>
      <c r="I16" s="74"/>
      <c r="J16" s="75"/>
      <c r="L16" s="175" t="s">
        <v>41</v>
      </c>
      <c r="M16" s="176"/>
      <c r="N16" s="177"/>
      <c r="O16" s="173">
        <v>3</v>
      </c>
      <c r="P16" s="174"/>
      <c r="Q16" s="52" t="s">
        <v>33</v>
      </c>
      <c r="R16" s="173">
        <v>2450</v>
      </c>
      <c r="S16" s="174"/>
      <c r="T16" s="52" t="s">
        <v>15</v>
      </c>
      <c r="U16" s="173">
        <f>O16*R16</f>
        <v>7350</v>
      </c>
      <c r="V16" s="174"/>
      <c r="W16" s="174"/>
      <c r="X16" s="23" t="s">
        <v>15</v>
      </c>
      <c r="Y16" s="192"/>
      <c r="Z16" s="193"/>
      <c r="AA16" s="193"/>
      <c r="AB16" s="193"/>
      <c r="AC16" s="193"/>
      <c r="AD16" s="193"/>
      <c r="AE16" s="194"/>
    </row>
    <row r="17" spans="2:31" ht="43.5" customHeight="1">
      <c r="B17" s="240" t="s">
        <v>39</v>
      </c>
      <c r="C17" s="241"/>
      <c r="D17" s="48" t="s">
        <v>36</v>
      </c>
      <c r="E17" s="49">
        <v>5</v>
      </c>
      <c r="F17" s="50" t="s">
        <v>10</v>
      </c>
      <c r="G17" s="49">
        <v>2</v>
      </c>
      <c r="H17" s="17" t="s">
        <v>10</v>
      </c>
      <c r="I17" s="74"/>
      <c r="J17" s="75"/>
      <c r="L17" s="160"/>
      <c r="M17" s="161"/>
      <c r="N17" s="162"/>
      <c r="O17" s="163"/>
      <c r="P17" s="164"/>
      <c r="Q17" s="24" t="s">
        <v>33</v>
      </c>
      <c r="R17" s="163"/>
      <c r="S17" s="164"/>
      <c r="T17" s="24" t="s">
        <v>15</v>
      </c>
      <c r="U17" s="165">
        <f>O17*R17</f>
        <v>0</v>
      </c>
      <c r="V17" s="166"/>
      <c r="W17" s="166"/>
      <c r="X17" s="23" t="s">
        <v>15</v>
      </c>
      <c r="Y17" s="195"/>
      <c r="Z17" s="196"/>
      <c r="AA17" s="196"/>
      <c r="AB17" s="196"/>
      <c r="AC17" s="196"/>
      <c r="AD17" s="196"/>
      <c r="AE17" s="197"/>
    </row>
    <row r="18" spans="2:31" ht="43.5" customHeight="1">
      <c r="B18" s="240" t="s">
        <v>45</v>
      </c>
      <c r="C18" s="241"/>
      <c r="D18" s="48" t="s">
        <v>36</v>
      </c>
      <c r="E18" s="49">
        <v>15</v>
      </c>
      <c r="F18" s="50" t="s">
        <v>10</v>
      </c>
      <c r="G18" s="66" t="s">
        <v>56</v>
      </c>
      <c r="H18" s="17" t="s">
        <v>10</v>
      </c>
      <c r="I18" s="74"/>
      <c r="J18" s="75"/>
      <c r="L18" s="149" t="s">
        <v>25</v>
      </c>
      <c r="M18" s="150"/>
      <c r="N18" s="151"/>
      <c r="O18" s="178"/>
      <c r="P18" s="179"/>
      <c r="Q18" s="180"/>
      <c r="R18" s="178"/>
      <c r="S18" s="179"/>
      <c r="T18" s="180"/>
      <c r="U18" s="158">
        <f>SUM(U14:W17)</f>
        <v>142052</v>
      </c>
      <c r="V18" s="159"/>
      <c r="W18" s="159"/>
      <c r="X18" s="32" t="s">
        <v>15</v>
      </c>
      <c r="Y18" s="146" t="s">
        <v>68</v>
      </c>
      <c r="Z18" s="147"/>
      <c r="AA18" s="147"/>
      <c r="AB18" s="147"/>
      <c r="AC18" s="147"/>
      <c r="AD18" s="147"/>
      <c r="AE18" s="148"/>
    </row>
    <row r="19" spans="2:31" ht="43.5" customHeight="1" thickBot="1">
      <c r="B19" s="240" t="s">
        <v>46</v>
      </c>
      <c r="C19" s="241"/>
      <c r="D19" s="48" t="s">
        <v>36</v>
      </c>
      <c r="E19" s="49">
        <v>10</v>
      </c>
      <c r="F19" s="50" t="s">
        <v>10</v>
      </c>
      <c r="G19" s="66" t="s">
        <v>57</v>
      </c>
      <c r="H19" s="17" t="s">
        <v>10</v>
      </c>
      <c r="I19" s="74"/>
      <c r="J19" s="75"/>
      <c r="L19" s="167" t="s">
        <v>26</v>
      </c>
      <c r="M19" s="168"/>
      <c r="N19" s="169"/>
      <c r="O19" s="170"/>
      <c r="P19" s="171"/>
      <c r="Q19" s="171"/>
      <c r="R19" s="171"/>
      <c r="S19" s="171"/>
      <c r="T19" s="172"/>
      <c r="U19" s="141">
        <f>U18</f>
        <v>142052</v>
      </c>
      <c r="V19" s="142"/>
      <c r="W19" s="142"/>
      <c r="X19" s="33" t="s">
        <v>15</v>
      </c>
      <c r="Y19" s="143" t="s">
        <v>69</v>
      </c>
      <c r="Z19" s="144"/>
      <c r="AA19" s="144"/>
      <c r="AB19" s="144"/>
      <c r="AC19" s="144"/>
      <c r="AD19" s="144"/>
      <c r="AE19" s="145"/>
    </row>
    <row r="20" spans="2:31" ht="43.5" customHeight="1" thickBot="1" thickTop="1">
      <c r="B20" s="240" t="s">
        <v>37</v>
      </c>
      <c r="C20" s="241"/>
      <c r="D20" s="48" t="s">
        <v>42</v>
      </c>
      <c r="E20" s="49">
        <v>25</v>
      </c>
      <c r="F20" s="50" t="s">
        <v>10</v>
      </c>
      <c r="G20" s="49">
        <v>1</v>
      </c>
      <c r="H20" s="17" t="s">
        <v>10</v>
      </c>
      <c r="I20" s="74"/>
      <c r="J20" s="75"/>
      <c r="L20" s="25" t="s">
        <v>70</v>
      </c>
      <c r="M20" s="152" t="s">
        <v>7</v>
      </c>
      <c r="N20" s="153"/>
      <c r="O20" s="153"/>
      <c r="P20" s="153"/>
      <c r="Q20" s="154"/>
      <c r="R20" s="155">
        <v>14</v>
      </c>
      <c r="S20" s="156"/>
      <c r="T20" s="156"/>
      <c r="U20" s="157"/>
      <c r="V20" s="26" t="s">
        <v>8</v>
      </c>
      <c r="W20" s="117"/>
      <c r="X20" s="118"/>
      <c r="Y20" s="118"/>
      <c r="Z20" s="118"/>
      <c r="AA20" s="118"/>
      <c r="AB20" s="118"/>
      <c r="AC20" s="118"/>
      <c r="AD20" s="118"/>
      <c r="AE20" s="119"/>
    </row>
    <row r="21" spans="2:31" ht="43.5" customHeight="1">
      <c r="B21" s="240" t="s">
        <v>40</v>
      </c>
      <c r="C21" s="241"/>
      <c r="D21" s="48" t="s">
        <v>41</v>
      </c>
      <c r="E21" s="49">
        <v>20</v>
      </c>
      <c r="F21" s="50" t="s">
        <v>10</v>
      </c>
      <c r="G21" s="49">
        <v>3</v>
      </c>
      <c r="H21" s="17" t="s">
        <v>10</v>
      </c>
      <c r="I21" s="74"/>
      <c r="J21" s="75"/>
      <c r="L21" s="109" t="s">
        <v>71</v>
      </c>
      <c r="M21" s="120" t="s">
        <v>43</v>
      </c>
      <c r="N21" s="121"/>
      <c r="O21" s="121"/>
      <c r="P21" s="121"/>
      <c r="Q21" s="122"/>
      <c r="R21" s="126">
        <v>0.0947</v>
      </c>
      <c r="S21" s="127"/>
      <c r="T21" s="127"/>
      <c r="U21" s="127"/>
      <c r="V21" s="128"/>
      <c r="W21" s="132"/>
      <c r="X21" s="133"/>
      <c r="Y21" s="133"/>
      <c r="Z21" s="133"/>
      <c r="AA21" s="133"/>
      <c r="AB21" s="133"/>
      <c r="AC21" s="133"/>
      <c r="AD21" s="133"/>
      <c r="AE21" s="134"/>
    </row>
    <row r="22" spans="2:31" ht="43.5" customHeight="1" thickBot="1">
      <c r="B22" s="72"/>
      <c r="C22" s="73"/>
      <c r="D22" s="37"/>
      <c r="E22" s="40"/>
      <c r="F22" s="17" t="s">
        <v>10</v>
      </c>
      <c r="G22" s="40"/>
      <c r="H22" s="17" t="s">
        <v>10</v>
      </c>
      <c r="I22" s="74"/>
      <c r="J22" s="75"/>
      <c r="L22" s="110"/>
      <c r="M22" s="123"/>
      <c r="N22" s="124"/>
      <c r="O22" s="124"/>
      <c r="P22" s="124"/>
      <c r="Q22" s="125"/>
      <c r="R22" s="129"/>
      <c r="S22" s="130"/>
      <c r="T22" s="130"/>
      <c r="U22" s="130"/>
      <c r="V22" s="131"/>
      <c r="W22" s="135"/>
      <c r="X22" s="136"/>
      <c r="Y22" s="136"/>
      <c r="Z22" s="136"/>
      <c r="AA22" s="136"/>
      <c r="AB22" s="136"/>
      <c r="AC22" s="136"/>
      <c r="AD22" s="136"/>
      <c r="AE22" s="137"/>
    </row>
    <row r="23" spans="2:33" ht="43.5" customHeight="1" thickBot="1">
      <c r="B23" s="72"/>
      <c r="C23" s="73"/>
      <c r="D23" s="37"/>
      <c r="E23" s="40"/>
      <c r="F23" s="17" t="s">
        <v>10</v>
      </c>
      <c r="G23" s="40"/>
      <c r="H23" s="17" t="s">
        <v>10</v>
      </c>
      <c r="I23" s="74"/>
      <c r="J23" s="75"/>
      <c r="L23" s="27" t="s">
        <v>30</v>
      </c>
      <c r="M23" s="103" t="s">
        <v>9</v>
      </c>
      <c r="N23" s="104"/>
      <c r="O23" s="104"/>
      <c r="P23" s="104"/>
      <c r="Q23" s="105"/>
      <c r="R23" s="106">
        <f>U19/R21</f>
        <v>1500021.1193241815</v>
      </c>
      <c r="S23" s="107"/>
      <c r="T23" s="107"/>
      <c r="U23" s="108"/>
      <c r="V23" s="28" t="s">
        <v>2</v>
      </c>
      <c r="W23" s="138" t="s">
        <v>72</v>
      </c>
      <c r="X23" s="139"/>
      <c r="Y23" s="139"/>
      <c r="Z23" s="139"/>
      <c r="AA23" s="139"/>
      <c r="AB23" s="139"/>
      <c r="AC23" s="139"/>
      <c r="AD23" s="139"/>
      <c r="AE23" s="140"/>
      <c r="AG23" s="53" t="s">
        <v>59</v>
      </c>
    </row>
    <row r="24" spans="2:31" ht="43.5" customHeight="1">
      <c r="B24" s="72"/>
      <c r="C24" s="73"/>
      <c r="D24" s="37"/>
      <c r="E24" s="40"/>
      <c r="F24" s="17" t="s">
        <v>10</v>
      </c>
      <c r="G24" s="40"/>
      <c r="H24" s="17" t="s">
        <v>10</v>
      </c>
      <c r="I24" s="74"/>
      <c r="J24" s="75"/>
      <c r="L24" s="109" t="s">
        <v>31</v>
      </c>
      <c r="M24" s="111" t="s">
        <v>44</v>
      </c>
      <c r="N24" s="112"/>
      <c r="O24" s="112"/>
      <c r="P24" s="112"/>
      <c r="Q24" s="113"/>
      <c r="R24" s="82">
        <f>R23/Q11</f>
        <v>1.0380768991862848</v>
      </c>
      <c r="S24" s="83"/>
      <c r="T24" s="83"/>
      <c r="U24" s="83"/>
      <c r="V24" s="84"/>
      <c r="W24" s="88" t="s">
        <v>75</v>
      </c>
      <c r="X24" s="89"/>
      <c r="Y24" s="89"/>
      <c r="Z24" s="89"/>
      <c r="AA24" s="89"/>
      <c r="AB24" s="89"/>
      <c r="AC24" s="89"/>
      <c r="AD24" s="89"/>
      <c r="AE24" s="90"/>
    </row>
    <row r="25" spans="2:31" ht="43.5" customHeight="1" thickBot="1">
      <c r="B25" s="72"/>
      <c r="C25" s="73"/>
      <c r="D25" s="37"/>
      <c r="E25" s="40"/>
      <c r="F25" s="17" t="s">
        <v>10</v>
      </c>
      <c r="G25" s="40"/>
      <c r="H25" s="17" t="s">
        <v>10</v>
      </c>
      <c r="I25" s="74"/>
      <c r="J25" s="75"/>
      <c r="L25" s="110"/>
      <c r="M25" s="114"/>
      <c r="N25" s="115"/>
      <c r="O25" s="115"/>
      <c r="P25" s="115"/>
      <c r="Q25" s="116"/>
      <c r="R25" s="85"/>
      <c r="S25" s="86"/>
      <c r="T25" s="86"/>
      <c r="U25" s="86"/>
      <c r="V25" s="87"/>
      <c r="W25" s="91"/>
      <c r="X25" s="92"/>
      <c r="Y25" s="92"/>
      <c r="Z25" s="92"/>
      <c r="AA25" s="92"/>
      <c r="AB25" s="92"/>
      <c r="AC25" s="92"/>
      <c r="AD25" s="92"/>
      <c r="AE25" s="93"/>
    </row>
    <row r="26" spans="2:10" ht="43.5" customHeight="1">
      <c r="B26" s="72"/>
      <c r="C26" s="73"/>
      <c r="D26" s="37"/>
      <c r="E26" s="40"/>
      <c r="F26" s="17" t="s">
        <v>10</v>
      </c>
      <c r="G26" s="40"/>
      <c r="H26" s="17" t="s">
        <v>10</v>
      </c>
      <c r="I26" s="74"/>
      <c r="J26" s="75"/>
    </row>
    <row r="27" spans="2:10" ht="43.5" customHeight="1">
      <c r="B27" s="72"/>
      <c r="C27" s="73"/>
      <c r="D27" s="37"/>
      <c r="E27" s="40"/>
      <c r="F27" s="17" t="s">
        <v>10</v>
      </c>
      <c r="G27" s="40"/>
      <c r="H27" s="17" t="s">
        <v>10</v>
      </c>
      <c r="I27" s="74"/>
      <c r="J27" s="75"/>
    </row>
    <row r="28" spans="2:10" ht="43.5" customHeight="1">
      <c r="B28" s="72"/>
      <c r="C28" s="73"/>
      <c r="D28" s="37"/>
      <c r="E28" s="40"/>
      <c r="F28" s="17" t="s">
        <v>10</v>
      </c>
      <c r="G28" s="40"/>
      <c r="H28" s="17" t="s">
        <v>10</v>
      </c>
      <c r="I28" s="74"/>
      <c r="J28" s="75"/>
    </row>
    <row r="29" spans="2:10" ht="43.5" customHeight="1">
      <c r="B29" s="72"/>
      <c r="C29" s="73"/>
      <c r="D29" s="37"/>
      <c r="E29" s="40"/>
      <c r="F29" s="17" t="s">
        <v>10</v>
      </c>
      <c r="G29" s="40"/>
      <c r="H29" s="17" t="s">
        <v>10</v>
      </c>
      <c r="I29" s="74"/>
      <c r="J29" s="75"/>
    </row>
    <row r="30" spans="2:10" ht="43.5" customHeight="1">
      <c r="B30" s="72"/>
      <c r="C30" s="73"/>
      <c r="D30" s="37"/>
      <c r="E30" s="40"/>
      <c r="F30" s="17" t="s">
        <v>10</v>
      </c>
      <c r="G30" s="40"/>
      <c r="H30" s="17" t="s">
        <v>10</v>
      </c>
      <c r="I30" s="74"/>
      <c r="J30" s="75"/>
    </row>
    <row r="31" spans="2:10" ht="43.5" customHeight="1">
      <c r="B31" s="72"/>
      <c r="C31" s="73"/>
      <c r="D31" s="37"/>
      <c r="E31" s="40"/>
      <c r="F31" s="17" t="s">
        <v>10</v>
      </c>
      <c r="G31" s="40"/>
      <c r="H31" s="17" t="s">
        <v>10</v>
      </c>
      <c r="I31" s="74"/>
      <c r="J31" s="75"/>
    </row>
    <row r="32" spans="2:31" ht="43.5" customHeight="1">
      <c r="B32" s="72"/>
      <c r="C32" s="73"/>
      <c r="D32" s="37"/>
      <c r="E32" s="40"/>
      <c r="F32" s="17" t="s">
        <v>10</v>
      </c>
      <c r="G32" s="40"/>
      <c r="H32" s="17" t="s">
        <v>10</v>
      </c>
      <c r="I32" s="74"/>
      <c r="J32" s="75"/>
      <c r="L32" s="3"/>
      <c r="M32" s="3"/>
      <c r="N32" s="3"/>
      <c r="O32" s="3"/>
      <c r="P32" s="3"/>
      <c r="Q32" s="3"/>
      <c r="R32" s="3"/>
      <c r="S32" s="3"/>
      <c r="T32" s="3"/>
      <c r="U32" s="3"/>
      <c r="V32" s="3"/>
      <c r="W32" s="3"/>
      <c r="X32" s="3"/>
      <c r="Z32" s="4"/>
      <c r="AA32" s="4"/>
      <c r="AB32" s="4"/>
      <c r="AC32" s="4"/>
      <c r="AD32" s="4"/>
      <c r="AE32" s="4"/>
    </row>
    <row r="33" spans="2:31" ht="43.5" customHeight="1">
      <c r="B33" s="72"/>
      <c r="C33" s="73"/>
      <c r="D33" s="37"/>
      <c r="E33" s="40"/>
      <c r="F33" s="17" t="s">
        <v>10</v>
      </c>
      <c r="G33" s="40"/>
      <c r="H33" s="17" t="s">
        <v>10</v>
      </c>
      <c r="I33" s="74"/>
      <c r="J33" s="75"/>
      <c r="Z33" s="4"/>
      <c r="AA33" s="4"/>
      <c r="AB33" s="4"/>
      <c r="AC33" s="4"/>
      <c r="AD33" s="4"/>
      <c r="AE33" s="4"/>
    </row>
    <row r="34" spans="2:31" ht="43.5" customHeight="1">
      <c r="B34" s="72"/>
      <c r="C34" s="73"/>
      <c r="D34" s="37"/>
      <c r="E34" s="40"/>
      <c r="F34" s="17" t="s">
        <v>10</v>
      </c>
      <c r="G34" s="40"/>
      <c r="H34" s="17" t="s">
        <v>10</v>
      </c>
      <c r="I34" s="74"/>
      <c r="J34" s="75"/>
      <c r="Z34" s="4"/>
      <c r="AA34" s="4"/>
      <c r="AB34" s="4"/>
      <c r="AC34" s="4"/>
      <c r="AD34" s="4"/>
      <c r="AE34" s="4"/>
    </row>
    <row r="35" spans="2:31" ht="43.5" customHeight="1">
      <c r="B35" s="72"/>
      <c r="C35" s="73"/>
      <c r="D35" s="37"/>
      <c r="E35" s="40"/>
      <c r="F35" s="17" t="s">
        <v>10</v>
      </c>
      <c r="G35" s="40"/>
      <c r="H35" s="17" t="s">
        <v>10</v>
      </c>
      <c r="I35" s="74"/>
      <c r="J35" s="75"/>
      <c r="Z35" s="4"/>
      <c r="AA35" s="4"/>
      <c r="AB35" s="4"/>
      <c r="AC35" s="4"/>
      <c r="AD35" s="4"/>
      <c r="AE35" s="4"/>
    </row>
    <row r="36" spans="2:10" ht="43.5" customHeight="1">
      <c r="B36" s="72"/>
      <c r="C36" s="73"/>
      <c r="D36" s="37"/>
      <c r="E36" s="40"/>
      <c r="F36" s="17" t="s">
        <v>10</v>
      </c>
      <c r="G36" s="40"/>
      <c r="H36" s="17" t="s">
        <v>10</v>
      </c>
      <c r="I36" s="74"/>
      <c r="J36" s="75"/>
    </row>
    <row r="37" spans="2:10" ht="43.5" customHeight="1">
      <c r="B37" s="72"/>
      <c r="C37" s="73"/>
      <c r="D37" s="37"/>
      <c r="E37" s="40"/>
      <c r="F37" s="17" t="s">
        <v>10</v>
      </c>
      <c r="G37" s="40"/>
      <c r="H37" s="17" t="s">
        <v>10</v>
      </c>
      <c r="I37" s="74"/>
      <c r="J37" s="75"/>
    </row>
    <row r="38" spans="2:10" ht="43.5" customHeight="1">
      <c r="B38" s="72"/>
      <c r="C38" s="73"/>
      <c r="D38" s="38"/>
      <c r="E38" s="41"/>
      <c r="F38" s="17" t="s">
        <v>10</v>
      </c>
      <c r="G38" s="41"/>
      <c r="H38" s="17" t="s">
        <v>10</v>
      </c>
      <c r="I38" s="74"/>
      <c r="J38" s="75"/>
    </row>
    <row r="39" spans="2:10" ht="43.5" customHeight="1" thickBot="1">
      <c r="B39" s="94"/>
      <c r="C39" s="95"/>
      <c r="D39" s="39"/>
      <c r="E39" s="42"/>
      <c r="F39" s="18" t="s">
        <v>10</v>
      </c>
      <c r="G39" s="42"/>
      <c r="H39" s="18" t="s">
        <v>10</v>
      </c>
      <c r="I39" s="96"/>
      <c r="J39" s="97"/>
    </row>
    <row r="40" spans="2:10" ht="61.5" customHeight="1" thickBot="1" thickTop="1">
      <c r="B40" s="98" t="s">
        <v>16</v>
      </c>
      <c r="C40" s="99"/>
      <c r="D40" s="100"/>
      <c r="E40" s="64">
        <f>SUM(E15:E39)</f>
        <v>155</v>
      </c>
      <c r="F40" s="65" t="s">
        <v>10</v>
      </c>
      <c r="G40" s="64">
        <f>SUM(G15:G39)</f>
        <v>16</v>
      </c>
      <c r="H40" s="65" t="s">
        <v>10</v>
      </c>
      <c r="I40" s="101"/>
      <c r="J40" s="102"/>
    </row>
    <row r="41" spans="2:32" ht="33.75" customHeight="1">
      <c r="B41" s="70"/>
      <c r="C41" s="70"/>
      <c r="D41" s="70"/>
      <c r="E41" s="70"/>
      <c r="F41" s="70"/>
      <c r="G41" s="70"/>
      <c r="H41" s="70"/>
      <c r="I41" s="70"/>
      <c r="J41" s="70"/>
      <c r="K41" s="8"/>
      <c r="AF41" s="13"/>
    </row>
    <row r="42" spans="2:33" ht="12.75" customHeight="1">
      <c r="B42" s="71"/>
      <c r="C42" s="71"/>
      <c r="D42" s="71"/>
      <c r="E42" s="71"/>
      <c r="F42" s="71"/>
      <c r="G42" s="71"/>
      <c r="H42" s="71"/>
      <c r="I42" s="71"/>
      <c r="J42" s="71"/>
      <c r="K42" s="4"/>
      <c r="AF42" s="8"/>
      <c r="AG42" s="8"/>
    </row>
    <row r="43" spans="2:33" ht="33.75" customHeight="1">
      <c r="B43" s="7"/>
      <c r="C43" s="7"/>
      <c r="D43" s="4"/>
      <c r="E43" s="4"/>
      <c r="F43" s="4"/>
      <c r="G43" s="4"/>
      <c r="H43" s="4"/>
      <c r="I43" s="4"/>
      <c r="J43" s="4"/>
      <c r="K43" s="4"/>
      <c r="AF43" s="4"/>
      <c r="AG43" s="4"/>
    </row>
    <row r="44" spans="2:38" ht="33.75" customHeight="1">
      <c r="B44" s="8"/>
      <c r="C44" s="8"/>
      <c r="D44" s="8"/>
      <c r="E44" s="8"/>
      <c r="F44" s="8"/>
      <c r="G44" s="8"/>
      <c r="H44" s="8"/>
      <c r="I44" s="8"/>
      <c r="J44" s="8"/>
      <c r="K44" s="3"/>
      <c r="AF44" s="4"/>
      <c r="AG44" s="4"/>
      <c r="AH44" s="6"/>
      <c r="AI44" s="6"/>
      <c r="AJ44" s="6"/>
      <c r="AK44" s="6"/>
      <c r="AL44" s="6"/>
    </row>
    <row r="45" spans="2:33" ht="11.25" customHeight="1">
      <c r="B45" s="4"/>
      <c r="C45" s="4"/>
      <c r="D45" s="4"/>
      <c r="E45" s="4"/>
      <c r="F45" s="4"/>
      <c r="G45" s="4"/>
      <c r="H45" s="4"/>
      <c r="I45" s="4"/>
      <c r="J45" s="4"/>
      <c r="K45" s="3"/>
      <c r="AF45" s="4"/>
      <c r="AG45" s="4"/>
    </row>
    <row r="46" spans="2:33" ht="13.5">
      <c r="B46" s="4"/>
      <c r="C46" s="4"/>
      <c r="D46" s="4"/>
      <c r="E46" s="4"/>
      <c r="F46" s="4"/>
      <c r="G46" s="4"/>
      <c r="H46" s="4"/>
      <c r="I46" s="4"/>
      <c r="J46" s="4"/>
      <c r="AF46" s="4"/>
      <c r="AG46" s="4"/>
    </row>
    <row r="47" spans="2:33" ht="13.5">
      <c r="B47" s="4"/>
      <c r="C47" s="4"/>
      <c r="D47" s="3"/>
      <c r="E47" s="3"/>
      <c r="F47" s="3"/>
      <c r="G47" s="3"/>
      <c r="H47" s="3"/>
      <c r="I47" s="3"/>
      <c r="J47" s="3"/>
      <c r="AF47" s="4"/>
      <c r="AG47" s="4"/>
    </row>
    <row r="48" spans="2:33" ht="17.25">
      <c r="B48" s="5"/>
      <c r="C48" s="5"/>
      <c r="D48" s="3"/>
      <c r="E48" s="3"/>
      <c r="F48" s="3"/>
      <c r="G48" s="3"/>
      <c r="H48" s="3"/>
      <c r="I48" s="3"/>
      <c r="J48" s="3"/>
      <c r="AF48" s="4"/>
      <c r="AG48" s="4"/>
    </row>
    <row r="49" spans="2:3" ht="15.75">
      <c r="B49" s="1"/>
      <c r="C49" s="1"/>
    </row>
  </sheetData>
  <sheetProtection/>
  <mergeCells count="131">
    <mergeCell ref="B6:C6"/>
    <mergeCell ref="D6:F6"/>
    <mergeCell ref="G6:H6"/>
    <mergeCell ref="B10:J10"/>
    <mergeCell ref="B11:J12"/>
    <mergeCell ref="B8:J9"/>
    <mergeCell ref="B7:C7"/>
    <mergeCell ref="D7:F7"/>
    <mergeCell ref="G7:J7"/>
    <mergeCell ref="L3:AE3"/>
    <mergeCell ref="B18:C18"/>
    <mergeCell ref="I18:J18"/>
    <mergeCell ref="B19:C19"/>
    <mergeCell ref="I19:J19"/>
    <mergeCell ref="B15:C15"/>
    <mergeCell ref="I15:J15"/>
    <mergeCell ref="B16:C16"/>
    <mergeCell ref="I16:J16"/>
    <mergeCell ref="B2:J3"/>
    <mergeCell ref="L7:V7"/>
    <mergeCell ref="W7:AE7"/>
    <mergeCell ref="B21:C21"/>
    <mergeCell ref="I21:J21"/>
    <mergeCell ref="M8:P8"/>
    <mergeCell ref="Q8:U8"/>
    <mergeCell ref="W8:AE8"/>
    <mergeCell ref="B17:C17"/>
    <mergeCell ref="I17:J17"/>
    <mergeCell ref="B13:C14"/>
    <mergeCell ref="M9:P9"/>
    <mergeCell ref="Q9:U9"/>
    <mergeCell ref="W9:AE9"/>
    <mergeCell ref="B23:C23"/>
    <mergeCell ref="I23:J23"/>
    <mergeCell ref="M10:P10"/>
    <mergeCell ref="Q10:U10"/>
    <mergeCell ref="W10:AE10"/>
    <mergeCell ref="B20:C20"/>
    <mergeCell ref="I20:J20"/>
    <mergeCell ref="M11:P11"/>
    <mergeCell ref="Q11:U11"/>
    <mergeCell ref="W11:AE11"/>
    <mergeCell ref="B25:C25"/>
    <mergeCell ref="I25:J25"/>
    <mergeCell ref="L12:AE12"/>
    <mergeCell ref="B22:C22"/>
    <mergeCell ref="I22:J22"/>
    <mergeCell ref="D13:D14"/>
    <mergeCell ref="E13:F14"/>
    <mergeCell ref="L13:N13"/>
    <mergeCell ref="O13:Q13"/>
    <mergeCell ref="R13:T13"/>
    <mergeCell ref="U13:X13"/>
    <mergeCell ref="B24:C24"/>
    <mergeCell ref="I24:J24"/>
    <mergeCell ref="I13:J14"/>
    <mergeCell ref="G14:H14"/>
    <mergeCell ref="L15:N15"/>
    <mergeCell ref="O15:P15"/>
    <mergeCell ref="Y13:AE13"/>
    <mergeCell ref="B27:C27"/>
    <mergeCell ref="I27:J27"/>
    <mergeCell ref="L14:N14"/>
    <mergeCell ref="O14:P14"/>
    <mergeCell ref="R14:S14"/>
    <mergeCell ref="U14:W14"/>
    <mergeCell ref="Y14:AE17"/>
    <mergeCell ref="B26:C26"/>
    <mergeCell ref="I26:J26"/>
    <mergeCell ref="R15:S15"/>
    <mergeCell ref="U15:W15"/>
    <mergeCell ref="B29:C29"/>
    <mergeCell ref="I29:J29"/>
    <mergeCell ref="L16:N16"/>
    <mergeCell ref="O16:P16"/>
    <mergeCell ref="R16:S16"/>
    <mergeCell ref="U16:W16"/>
    <mergeCell ref="O18:Q18"/>
    <mergeCell ref="R18:T18"/>
    <mergeCell ref="U18:W18"/>
    <mergeCell ref="B30:C30"/>
    <mergeCell ref="I30:J30"/>
    <mergeCell ref="L17:N17"/>
    <mergeCell ref="O17:P17"/>
    <mergeCell ref="R17:S17"/>
    <mergeCell ref="U17:W17"/>
    <mergeCell ref="B28:C28"/>
    <mergeCell ref="L19:N19"/>
    <mergeCell ref="O19:T19"/>
    <mergeCell ref="U19:W19"/>
    <mergeCell ref="Y19:AE19"/>
    <mergeCell ref="Y18:AE18"/>
    <mergeCell ref="B32:C32"/>
    <mergeCell ref="I32:J32"/>
    <mergeCell ref="B31:C31"/>
    <mergeCell ref="I31:J31"/>
    <mergeCell ref="L18:N18"/>
    <mergeCell ref="M20:Q20"/>
    <mergeCell ref="R20:U20"/>
    <mergeCell ref="W20:AE20"/>
    <mergeCell ref="B35:C35"/>
    <mergeCell ref="I35:J35"/>
    <mergeCell ref="L21:L22"/>
    <mergeCell ref="M21:Q22"/>
    <mergeCell ref="R21:V22"/>
    <mergeCell ref="B33:C33"/>
    <mergeCell ref="I33:J33"/>
    <mergeCell ref="W21:AE22"/>
    <mergeCell ref="W23:AE23"/>
    <mergeCell ref="M23:Q23"/>
    <mergeCell ref="R23:U23"/>
    <mergeCell ref="B34:C34"/>
    <mergeCell ref="I34:J34"/>
    <mergeCell ref="L24:L25"/>
    <mergeCell ref="M24:Q25"/>
    <mergeCell ref="B40:D40"/>
    <mergeCell ref="I40:J40"/>
    <mergeCell ref="B36:C36"/>
    <mergeCell ref="I36:J36"/>
    <mergeCell ref="B37:C37"/>
    <mergeCell ref="I37:J37"/>
    <mergeCell ref="B41:J41"/>
    <mergeCell ref="B42:J42"/>
    <mergeCell ref="B38:C38"/>
    <mergeCell ref="I38:J38"/>
    <mergeCell ref="L5:AE6"/>
    <mergeCell ref="R24:V25"/>
    <mergeCell ref="W24:AE25"/>
    <mergeCell ref="B39:C39"/>
    <mergeCell ref="I39:J39"/>
    <mergeCell ref="I28:J28"/>
  </mergeCells>
  <printOptions horizontalCentered="1"/>
  <pageMargins left="0.31496062992125984" right="0.31496062992125984" top="0.5905511811023623" bottom="0.35433070866141736" header="0.1968503937007874" footer="0.1968503937007874"/>
  <pageSetup horizontalDpi="600" verticalDpi="600" orientation="landscape" paperSize="9" scale="32" r:id="rId2"/>
  <drawing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B1:AL49"/>
  <sheetViews>
    <sheetView showZeros="0" tabSelected="1" view="pageBreakPreview" zoomScale="50" zoomScaleNormal="40" zoomScaleSheetLayoutView="50" zoomScalePageLayoutView="0" workbookViewId="0" topLeftCell="F5">
      <selection activeCell="Y14" sqref="Y14:AE17"/>
    </sheetView>
  </sheetViews>
  <sheetFormatPr defaultColWidth="9.140625" defaultRowHeight="15"/>
  <cols>
    <col min="1" max="1" width="4.140625" style="0" customWidth="1"/>
    <col min="2" max="2" width="24.8515625" style="0" customWidth="1"/>
    <col min="3" max="3" width="20.7109375" style="0" customWidth="1"/>
    <col min="4" max="4" width="30.421875" style="0" customWidth="1"/>
    <col min="5" max="5" width="38.7109375" style="0" customWidth="1"/>
    <col min="6" max="6" width="7.421875" style="0" customWidth="1"/>
    <col min="7" max="7" width="38.7109375" style="0" customWidth="1"/>
    <col min="8" max="8" width="7.421875" style="0" customWidth="1"/>
    <col min="9" max="9" width="33.421875" style="0" customWidth="1"/>
    <col min="10" max="10" width="7.421875" style="0" customWidth="1"/>
    <col min="11" max="15" width="8.8515625" style="0" customWidth="1"/>
    <col min="16" max="16" width="14.28125" style="0" customWidth="1"/>
    <col min="17" max="17" width="8.8515625" style="0" customWidth="1"/>
    <col min="18" max="19" width="11.57421875" style="0" customWidth="1"/>
    <col min="20" max="20" width="8.8515625" style="0" customWidth="1"/>
    <col min="21" max="23" width="7.7109375" style="0" customWidth="1"/>
    <col min="24" max="29" width="8.421875" style="0" customWidth="1"/>
    <col min="30" max="30" width="19.421875" style="0" customWidth="1"/>
    <col min="31" max="32" width="8.8515625" style="0" customWidth="1"/>
    <col min="33" max="33" width="7.421875" style="0" hidden="1" customWidth="1"/>
    <col min="34" max="34" width="4.28125" style="0" hidden="1" customWidth="1"/>
    <col min="35" max="48" width="0" style="0" hidden="1" customWidth="1"/>
  </cols>
  <sheetData>
    <row r="1" spans="26:31" ht="57" customHeight="1">
      <c r="Z1" s="4"/>
      <c r="AA1" s="4"/>
      <c r="AB1" s="4"/>
      <c r="AC1" s="309"/>
      <c r="AD1" s="309"/>
      <c r="AE1" s="309"/>
    </row>
    <row r="2" spans="2:31" ht="15">
      <c r="B2" s="259" t="s">
        <v>49</v>
      </c>
      <c r="C2" s="259"/>
      <c r="D2" s="259"/>
      <c r="E2" s="259"/>
      <c r="F2" s="259"/>
      <c r="G2" s="259"/>
      <c r="H2" s="259"/>
      <c r="I2" s="259"/>
      <c r="J2" s="259"/>
      <c r="Z2" s="4"/>
      <c r="AA2" s="4"/>
      <c r="AB2" s="4"/>
      <c r="AC2" s="4"/>
      <c r="AD2" s="4"/>
      <c r="AE2" s="4"/>
    </row>
    <row r="3" spans="2:31" ht="49.5" customHeight="1">
      <c r="B3" s="259"/>
      <c r="C3" s="259"/>
      <c r="D3" s="259"/>
      <c r="E3" s="259"/>
      <c r="F3" s="259"/>
      <c r="G3" s="259"/>
      <c r="H3" s="259"/>
      <c r="I3" s="259"/>
      <c r="J3" s="259"/>
      <c r="K3" s="9"/>
      <c r="L3" s="254" t="s">
        <v>61</v>
      </c>
      <c r="M3" s="254"/>
      <c r="N3" s="254"/>
      <c r="O3" s="254"/>
      <c r="P3" s="254"/>
      <c r="Q3" s="254"/>
      <c r="R3" s="254"/>
      <c r="S3" s="254"/>
      <c r="T3" s="254"/>
      <c r="U3" s="254"/>
      <c r="V3" s="254"/>
      <c r="W3" s="254"/>
      <c r="X3" s="254"/>
      <c r="Y3" s="254"/>
      <c r="Z3" s="254"/>
      <c r="AA3" s="254"/>
      <c r="AB3" s="254"/>
      <c r="AC3" s="254"/>
      <c r="AD3" s="254"/>
      <c r="AE3" s="254"/>
    </row>
    <row r="4" spans="2:30" ht="42.75" customHeight="1" thickBot="1">
      <c r="B4" s="29"/>
      <c r="C4" s="29"/>
      <c r="D4" s="30"/>
      <c r="E4" s="54"/>
      <c r="F4" s="31"/>
      <c r="G4" s="29"/>
      <c r="H4" s="29"/>
      <c r="I4" s="29"/>
      <c r="J4" s="29"/>
      <c r="K4" s="10"/>
      <c r="L4" s="14" t="s">
        <v>17</v>
      </c>
      <c r="M4" s="12"/>
      <c r="N4" s="12"/>
      <c r="O4" s="12"/>
      <c r="P4" s="12"/>
      <c r="Q4" s="12"/>
      <c r="R4" s="12"/>
      <c r="S4" s="12"/>
      <c r="T4" s="12"/>
      <c r="U4" s="12"/>
      <c r="V4" s="12"/>
      <c r="W4" s="12"/>
      <c r="X4" s="12"/>
      <c r="Y4" s="12"/>
      <c r="Z4" s="12"/>
      <c r="AA4" s="12"/>
      <c r="AB4" s="12"/>
      <c r="AC4" s="12"/>
      <c r="AD4" s="12"/>
    </row>
    <row r="5" spans="2:31" ht="14.25" customHeight="1" thickBot="1">
      <c r="B5" s="2"/>
      <c r="C5" s="2"/>
      <c r="L5" s="76" t="s">
        <v>18</v>
      </c>
      <c r="M5" s="77"/>
      <c r="N5" s="77"/>
      <c r="O5" s="77"/>
      <c r="P5" s="77"/>
      <c r="Q5" s="77"/>
      <c r="R5" s="77"/>
      <c r="S5" s="77"/>
      <c r="T5" s="77"/>
      <c r="U5" s="77"/>
      <c r="V5" s="77"/>
      <c r="W5" s="77"/>
      <c r="X5" s="77"/>
      <c r="Y5" s="77"/>
      <c r="Z5" s="77"/>
      <c r="AA5" s="77"/>
      <c r="AB5" s="77"/>
      <c r="AC5" s="77"/>
      <c r="AD5" s="77"/>
      <c r="AE5" s="78"/>
    </row>
    <row r="6" spans="2:31" ht="45" customHeight="1" thickBot="1">
      <c r="B6" s="260" t="s">
        <v>47</v>
      </c>
      <c r="C6" s="261"/>
      <c r="D6" s="310"/>
      <c r="E6" s="311"/>
      <c r="F6" s="312"/>
      <c r="G6" s="265" t="s">
        <v>51</v>
      </c>
      <c r="H6" s="266"/>
      <c r="I6" s="55"/>
      <c r="J6" s="44" t="s">
        <v>1</v>
      </c>
      <c r="K6" s="11"/>
      <c r="L6" s="79"/>
      <c r="M6" s="80"/>
      <c r="N6" s="80"/>
      <c r="O6" s="80"/>
      <c r="P6" s="80"/>
      <c r="Q6" s="80"/>
      <c r="R6" s="80"/>
      <c r="S6" s="80"/>
      <c r="T6" s="80"/>
      <c r="U6" s="80"/>
      <c r="V6" s="80"/>
      <c r="W6" s="80"/>
      <c r="X6" s="80"/>
      <c r="Y6" s="80"/>
      <c r="Z6" s="80"/>
      <c r="AA6" s="80"/>
      <c r="AB6" s="80"/>
      <c r="AC6" s="80"/>
      <c r="AD6" s="80"/>
      <c r="AE6" s="81"/>
    </row>
    <row r="7" spans="2:31" ht="48" customHeight="1" thickBot="1">
      <c r="B7" s="260" t="s">
        <v>0</v>
      </c>
      <c r="C7" s="261"/>
      <c r="D7" s="313"/>
      <c r="E7" s="314"/>
      <c r="F7" s="314"/>
      <c r="G7" s="315" t="s">
        <v>76</v>
      </c>
      <c r="H7" s="315"/>
      <c r="I7" s="315"/>
      <c r="J7" s="316"/>
      <c r="K7" s="11"/>
      <c r="L7" s="242" t="s">
        <v>4</v>
      </c>
      <c r="M7" s="243"/>
      <c r="N7" s="243"/>
      <c r="O7" s="243"/>
      <c r="P7" s="243"/>
      <c r="Q7" s="243"/>
      <c r="R7" s="243"/>
      <c r="S7" s="243"/>
      <c r="T7" s="243"/>
      <c r="U7" s="243"/>
      <c r="V7" s="244"/>
      <c r="W7" s="245" t="s">
        <v>19</v>
      </c>
      <c r="X7" s="243"/>
      <c r="Y7" s="243"/>
      <c r="Z7" s="243"/>
      <c r="AA7" s="243"/>
      <c r="AB7" s="243"/>
      <c r="AC7" s="243"/>
      <c r="AD7" s="243"/>
      <c r="AE7" s="246"/>
    </row>
    <row r="8" spans="2:31" ht="48" customHeight="1">
      <c r="B8" s="274" t="s">
        <v>48</v>
      </c>
      <c r="C8" s="274"/>
      <c r="D8" s="274"/>
      <c r="E8" s="274"/>
      <c r="F8" s="274"/>
      <c r="G8" s="274"/>
      <c r="H8" s="274"/>
      <c r="I8" s="274"/>
      <c r="J8" s="274"/>
      <c r="K8" s="11"/>
      <c r="L8" s="19" t="s">
        <v>62</v>
      </c>
      <c r="M8" s="247" t="s">
        <v>34</v>
      </c>
      <c r="N8" s="248"/>
      <c r="O8" s="248"/>
      <c r="P8" s="248"/>
      <c r="Q8" s="249"/>
      <c r="R8" s="250"/>
      <c r="S8" s="250"/>
      <c r="T8" s="250"/>
      <c r="U8" s="250"/>
      <c r="V8" s="34" t="s">
        <v>3</v>
      </c>
      <c r="W8" s="202" t="s">
        <v>35</v>
      </c>
      <c r="X8" s="203"/>
      <c r="Y8" s="203"/>
      <c r="Z8" s="203"/>
      <c r="AA8" s="203"/>
      <c r="AB8" s="203"/>
      <c r="AC8" s="203"/>
      <c r="AD8" s="203"/>
      <c r="AE8" s="251"/>
    </row>
    <row r="9" spans="2:31" ht="48" customHeight="1">
      <c r="B9" s="274"/>
      <c r="C9" s="274"/>
      <c r="D9" s="274"/>
      <c r="E9" s="274"/>
      <c r="F9" s="274"/>
      <c r="G9" s="274"/>
      <c r="H9" s="274"/>
      <c r="I9" s="274"/>
      <c r="J9" s="274"/>
      <c r="K9" s="11"/>
      <c r="L9" s="67" t="s">
        <v>20</v>
      </c>
      <c r="M9" s="225" t="s">
        <v>23</v>
      </c>
      <c r="N9" s="226"/>
      <c r="O9" s="226"/>
      <c r="P9" s="226"/>
      <c r="Q9" s="227">
        <f>Q8*1290</f>
        <v>0</v>
      </c>
      <c r="R9" s="228"/>
      <c r="S9" s="228"/>
      <c r="T9" s="228"/>
      <c r="U9" s="228"/>
      <c r="V9" s="68" t="s">
        <v>2</v>
      </c>
      <c r="W9" s="229" t="s">
        <v>77</v>
      </c>
      <c r="X9" s="230"/>
      <c r="Y9" s="230"/>
      <c r="Z9" s="230"/>
      <c r="AA9" s="230"/>
      <c r="AB9" s="230"/>
      <c r="AC9" s="230"/>
      <c r="AD9" s="230"/>
      <c r="AE9" s="231"/>
    </row>
    <row r="10" spans="2:31" ht="48" customHeight="1" thickBot="1">
      <c r="B10" s="267" t="s">
        <v>52</v>
      </c>
      <c r="C10" s="267"/>
      <c r="D10" s="267"/>
      <c r="E10" s="267"/>
      <c r="F10" s="267"/>
      <c r="G10" s="267"/>
      <c r="H10" s="267"/>
      <c r="I10" s="267"/>
      <c r="J10" s="267"/>
      <c r="K10" s="11"/>
      <c r="L10" s="20" t="s">
        <v>21</v>
      </c>
      <c r="M10" s="232" t="s">
        <v>6</v>
      </c>
      <c r="N10" s="233"/>
      <c r="O10" s="233"/>
      <c r="P10" s="234"/>
      <c r="Q10" s="235">
        <f>Q8*155</f>
        <v>0</v>
      </c>
      <c r="R10" s="236"/>
      <c r="S10" s="236"/>
      <c r="T10" s="236"/>
      <c r="U10" s="236"/>
      <c r="V10" s="35" t="s">
        <v>2</v>
      </c>
      <c r="W10" s="237" t="s">
        <v>78</v>
      </c>
      <c r="X10" s="238"/>
      <c r="Y10" s="238"/>
      <c r="Z10" s="238"/>
      <c r="AA10" s="238"/>
      <c r="AB10" s="238"/>
      <c r="AC10" s="238"/>
      <c r="AD10" s="238"/>
      <c r="AE10" s="239"/>
    </row>
    <row r="11" spans="2:31" ht="48" customHeight="1" thickBot="1">
      <c r="B11" s="268" t="s">
        <v>50</v>
      </c>
      <c r="C11" s="269"/>
      <c r="D11" s="269"/>
      <c r="E11" s="269"/>
      <c r="F11" s="269"/>
      <c r="G11" s="269"/>
      <c r="H11" s="269"/>
      <c r="I11" s="269"/>
      <c r="J11" s="270"/>
      <c r="L11" s="20" t="s">
        <v>22</v>
      </c>
      <c r="M11" s="210" t="s">
        <v>24</v>
      </c>
      <c r="N11" s="211"/>
      <c r="O11" s="211"/>
      <c r="P11" s="212"/>
      <c r="Q11" s="106">
        <f>Q9+Q10</f>
        <v>0</v>
      </c>
      <c r="R11" s="107"/>
      <c r="S11" s="107"/>
      <c r="T11" s="107"/>
      <c r="U11" s="107"/>
      <c r="V11" s="35" t="s">
        <v>2</v>
      </c>
      <c r="W11" s="213" t="s">
        <v>63</v>
      </c>
      <c r="X11" s="214"/>
      <c r="Y11" s="214"/>
      <c r="Z11" s="214"/>
      <c r="AA11" s="214"/>
      <c r="AB11" s="214"/>
      <c r="AC11" s="214"/>
      <c r="AD11" s="214"/>
      <c r="AE11" s="215"/>
    </row>
    <row r="12" spans="2:31" ht="48" customHeight="1" thickBot="1">
      <c r="B12" s="271"/>
      <c r="C12" s="272"/>
      <c r="D12" s="272"/>
      <c r="E12" s="272"/>
      <c r="F12" s="272"/>
      <c r="G12" s="272"/>
      <c r="H12" s="272"/>
      <c r="I12" s="272"/>
      <c r="J12" s="273"/>
      <c r="L12" s="216" t="s">
        <v>54</v>
      </c>
      <c r="M12" s="217"/>
      <c r="N12" s="217"/>
      <c r="O12" s="217"/>
      <c r="P12" s="217"/>
      <c r="Q12" s="217"/>
      <c r="R12" s="217"/>
      <c r="S12" s="217"/>
      <c r="T12" s="217"/>
      <c r="U12" s="217"/>
      <c r="V12" s="217"/>
      <c r="W12" s="217"/>
      <c r="X12" s="217"/>
      <c r="Y12" s="217"/>
      <c r="Z12" s="217"/>
      <c r="AA12" s="217"/>
      <c r="AB12" s="217"/>
      <c r="AC12" s="217"/>
      <c r="AD12" s="217"/>
      <c r="AE12" s="218"/>
    </row>
    <row r="13" spans="2:31" ht="43.5" customHeight="1">
      <c r="B13" s="252" t="s">
        <v>14</v>
      </c>
      <c r="C13" s="219"/>
      <c r="D13" s="219" t="s">
        <v>13</v>
      </c>
      <c r="E13" s="221" t="s">
        <v>28</v>
      </c>
      <c r="F13" s="222"/>
      <c r="G13" s="15"/>
      <c r="H13" s="15"/>
      <c r="I13" s="204" t="s">
        <v>11</v>
      </c>
      <c r="J13" s="205"/>
      <c r="L13" s="198" t="s">
        <v>5</v>
      </c>
      <c r="M13" s="199"/>
      <c r="N13" s="200"/>
      <c r="O13" s="201" t="s">
        <v>65</v>
      </c>
      <c r="P13" s="199"/>
      <c r="Q13" s="200"/>
      <c r="R13" s="202" t="s">
        <v>66</v>
      </c>
      <c r="S13" s="203"/>
      <c r="T13" s="203"/>
      <c r="U13" s="201" t="s">
        <v>67</v>
      </c>
      <c r="V13" s="199"/>
      <c r="W13" s="199"/>
      <c r="X13" s="200"/>
      <c r="Y13" s="181" t="s">
        <v>12</v>
      </c>
      <c r="Z13" s="182"/>
      <c r="AA13" s="182"/>
      <c r="AB13" s="182"/>
      <c r="AC13" s="182"/>
      <c r="AD13" s="182"/>
      <c r="AE13" s="183"/>
    </row>
    <row r="14" spans="2:31" ht="43.5" customHeight="1">
      <c r="B14" s="253"/>
      <c r="C14" s="220"/>
      <c r="D14" s="220"/>
      <c r="E14" s="223"/>
      <c r="F14" s="224"/>
      <c r="G14" s="208" t="s">
        <v>27</v>
      </c>
      <c r="H14" s="209"/>
      <c r="I14" s="206"/>
      <c r="J14" s="207"/>
      <c r="L14" s="298"/>
      <c r="M14" s="299"/>
      <c r="N14" s="300"/>
      <c r="O14" s="301"/>
      <c r="P14" s="302"/>
      <c r="Q14" s="22" t="s">
        <v>33</v>
      </c>
      <c r="R14" s="296"/>
      <c r="S14" s="297"/>
      <c r="T14" s="22" t="s">
        <v>15</v>
      </c>
      <c r="U14" s="296">
        <f>O14*R14</f>
        <v>0</v>
      </c>
      <c r="V14" s="297"/>
      <c r="W14" s="297"/>
      <c r="X14" s="21" t="s">
        <v>15</v>
      </c>
      <c r="Y14" s="189" t="s">
        <v>79</v>
      </c>
      <c r="Z14" s="190"/>
      <c r="AA14" s="190"/>
      <c r="AB14" s="190"/>
      <c r="AC14" s="190"/>
      <c r="AD14" s="190"/>
      <c r="AE14" s="191"/>
    </row>
    <row r="15" spans="2:31" ht="43.5" customHeight="1">
      <c r="B15" s="307"/>
      <c r="C15" s="308"/>
      <c r="D15" s="56"/>
      <c r="E15" s="57"/>
      <c r="F15" s="16" t="s">
        <v>29</v>
      </c>
      <c r="G15" s="57"/>
      <c r="H15" s="16" t="s">
        <v>10</v>
      </c>
      <c r="I15" s="257"/>
      <c r="J15" s="258"/>
      <c r="L15" s="289"/>
      <c r="M15" s="290"/>
      <c r="N15" s="291"/>
      <c r="O15" s="292"/>
      <c r="P15" s="293"/>
      <c r="Q15" s="24" t="s">
        <v>33</v>
      </c>
      <c r="R15" s="294"/>
      <c r="S15" s="295"/>
      <c r="T15" s="24" t="s">
        <v>15</v>
      </c>
      <c r="U15" s="294">
        <f>O15*R15</f>
        <v>0</v>
      </c>
      <c r="V15" s="295"/>
      <c r="W15" s="295"/>
      <c r="X15" s="23" t="s">
        <v>15</v>
      </c>
      <c r="Y15" s="192"/>
      <c r="Z15" s="193"/>
      <c r="AA15" s="193"/>
      <c r="AB15" s="193"/>
      <c r="AC15" s="193"/>
      <c r="AD15" s="193"/>
      <c r="AE15" s="194"/>
    </row>
    <row r="16" spans="2:31" ht="43.5" customHeight="1">
      <c r="B16" s="279"/>
      <c r="C16" s="280"/>
      <c r="D16" s="58"/>
      <c r="E16" s="59"/>
      <c r="F16" s="17" t="s">
        <v>10</v>
      </c>
      <c r="G16" s="59"/>
      <c r="H16" s="17" t="s">
        <v>10</v>
      </c>
      <c r="I16" s="74"/>
      <c r="J16" s="75"/>
      <c r="L16" s="289"/>
      <c r="M16" s="290"/>
      <c r="N16" s="291"/>
      <c r="O16" s="292"/>
      <c r="P16" s="293"/>
      <c r="Q16" s="24" t="s">
        <v>33</v>
      </c>
      <c r="R16" s="294"/>
      <c r="S16" s="295"/>
      <c r="T16" s="24" t="s">
        <v>15</v>
      </c>
      <c r="U16" s="294">
        <f>O16*R16</f>
        <v>0</v>
      </c>
      <c r="V16" s="295"/>
      <c r="W16" s="295"/>
      <c r="X16" s="23" t="s">
        <v>15</v>
      </c>
      <c r="Y16" s="192"/>
      <c r="Z16" s="193"/>
      <c r="AA16" s="193"/>
      <c r="AB16" s="193"/>
      <c r="AC16" s="193"/>
      <c r="AD16" s="193"/>
      <c r="AE16" s="194"/>
    </row>
    <row r="17" spans="2:31" ht="43.5" customHeight="1">
      <c r="B17" s="279"/>
      <c r="C17" s="280"/>
      <c r="D17" s="58"/>
      <c r="E17" s="59"/>
      <c r="F17" s="17" t="s">
        <v>10</v>
      </c>
      <c r="G17" s="59"/>
      <c r="H17" s="17" t="s">
        <v>10</v>
      </c>
      <c r="I17" s="74"/>
      <c r="J17" s="75"/>
      <c r="L17" s="289"/>
      <c r="M17" s="290"/>
      <c r="N17" s="291"/>
      <c r="O17" s="294"/>
      <c r="P17" s="295"/>
      <c r="Q17" s="24" t="s">
        <v>33</v>
      </c>
      <c r="R17" s="294"/>
      <c r="S17" s="295"/>
      <c r="T17" s="24" t="s">
        <v>15</v>
      </c>
      <c r="U17" s="294">
        <f>O17*R17</f>
        <v>0</v>
      </c>
      <c r="V17" s="295"/>
      <c r="W17" s="295"/>
      <c r="X17" s="23" t="s">
        <v>15</v>
      </c>
      <c r="Y17" s="195"/>
      <c r="Z17" s="196"/>
      <c r="AA17" s="196"/>
      <c r="AB17" s="196"/>
      <c r="AC17" s="196"/>
      <c r="AD17" s="196"/>
      <c r="AE17" s="197"/>
    </row>
    <row r="18" spans="2:31" ht="43.5" customHeight="1">
      <c r="B18" s="279"/>
      <c r="C18" s="280"/>
      <c r="D18" s="58"/>
      <c r="E18" s="59"/>
      <c r="F18" s="17" t="s">
        <v>10</v>
      </c>
      <c r="G18" s="59"/>
      <c r="H18" s="17" t="s">
        <v>10</v>
      </c>
      <c r="I18" s="74"/>
      <c r="J18" s="75"/>
      <c r="L18" s="149" t="s">
        <v>25</v>
      </c>
      <c r="M18" s="150"/>
      <c r="N18" s="151"/>
      <c r="O18" s="178"/>
      <c r="P18" s="179"/>
      <c r="Q18" s="180"/>
      <c r="R18" s="178"/>
      <c r="S18" s="179"/>
      <c r="T18" s="180"/>
      <c r="U18" s="305">
        <f>SUM(U14:W17)</f>
        <v>0</v>
      </c>
      <c r="V18" s="306"/>
      <c r="W18" s="306"/>
      <c r="X18" s="32" t="s">
        <v>15</v>
      </c>
      <c r="Y18" s="146" t="s">
        <v>68</v>
      </c>
      <c r="Z18" s="147"/>
      <c r="AA18" s="147"/>
      <c r="AB18" s="147"/>
      <c r="AC18" s="147"/>
      <c r="AD18" s="147"/>
      <c r="AE18" s="148"/>
    </row>
    <row r="19" spans="2:31" ht="43.5" customHeight="1" thickBot="1">
      <c r="B19" s="279"/>
      <c r="C19" s="280"/>
      <c r="D19" s="58"/>
      <c r="E19" s="59"/>
      <c r="F19" s="17" t="s">
        <v>10</v>
      </c>
      <c r="G19" s="59"/>
      <c r="H19" s="17" t="s">
        <v>10</v>
      </c>
      <c r="I19" s="74"/>
      <c r="J19" s="75"/>
      <c r="L19" s="167" t="s">
        <v>26</v>
      </c>
      <c r="M19" s="168"/>
      <c r="N19" s="169"/>
      <c r="O19" s="170"/>
      <c r="P19" s="171"/>
      <c r="Q19" s="171"/>
      <c r="R19" s="171"/>
      <c r="S19" s="171"/>
      <c r="T19" s="172"/>
      <c r="U19" s="303">
        <f>U18</f>
        <v>0</v>
      </c>
      <c r="V19" s="304"/>
      <c r="W19" s="304"/>
      <c r="X19" s="33" t="s">
        <v>15</v>
      </c>
      <c r="Y19" s="143" t="s">
        <v>69</v>
      </c>
      <c r="Z19" s="144"/>
      <c r="AA19" s="144"/>
      <c r="AB19" s="144"/>
      <c r="AC19" s="144"/>
      <c r="AD19" s="144"/>
      <c r="AE19" s="145"/>
    </row>
    <row r="20" spans="2:31" ht="43.5" customHeight="1" thickBot="1" thickTop="1">
      <c r="B20" s="279"/>
      <c r="C20" s="280"/>
      <c r="D20" s="58"/>
      <c r="E20" s="59"/>
      <c r="F20" s="17" t="s">
        <v>10</v>
      </c>
      <c r="G20" s="59"/>
      <c r="H20" s="17" t="s">
        <v>10</v>
      </c>
      <c r="I20" s="74"/>
      <c r="J20" s="75"/>
      <c r="L20" s="25" t="s">
        <v>70</v>
      </c>
      <c r="M20" s="152" t="s">
        <v>7</v>
      </c>
      <c r="N20" s="153"/>
      <c r="O20" s="153"/>
      <c r="P20" s="153"/>
      <c r="Q20" s="154"/>
      <c r="R20" s="155">
        <v>14</v>
      </c>
      <c r="S20" s="156"/>
      <c r="T20" s="156"/>
      <c r="U20" s="157"/>
      <c r="V20" s="26" t="s">
        <v>8</v>
      </c>
      <c r="W20" s="117"/>
      <c r="X20" s="118"/>
      <c r="Y20" s="118"/>
      <c r="Z20" s="118"/>
      <c r="AA20" s="118"/>
      <c r="AB20" s="118"/>
      <c r="AC20" s="118"/>
      <c r="AD20" s="118"/>
      <c r="AE20" s="119"/>
    </row>
    <row r="21" spans="2:31" ht="43.5" customHeight="1">
      <c r="B21" s="279"/>
      <c r="C21" s="280"/>
      <c r="D21" s="58"/>
      <c r="E21" s="59"/>
      <c r="F21" s="17" t="s">
        <v>10</v>
      </c>
      <c r="G21" s="59"/>
      <c r="H21" s="17" t="s">
        <v>10</v>
      </c>
      <c r="I21" s="74"/>
      <c r="J21" s="75"/>
      <c r="L21" s="109" t="s">
        <v>71</v>
      </c>
      <c r="M21" s="120" t="s">
        <v>43</v>
      </c>
      <c r="N21" s="121"/>
      <c r="O21" s="121"/>
      <c r="P21" s="121"/>
      <c r="Q21" s="122"/>
      <c r="R21" s="126">
        <v>0.0947</v>
      </c>
      <c r="S21" s="127"/>
      <c r="T21" s="127"/>
      <c r="U21" s="127"/>
      <c r="V21" s="128"/>
      <c r="W21" s="132"/>
      <c r="X21" s="133"/>
      <c r="Y21" s="133"/>
      <c r="Z21" s="133"/>
      <c r="AA21" s="133"/>
      <c r="AB21" s="133"/>
      <c r="AC21" s="133"/>
      <c r="AD21" s="133"/>
      <c r="AE21" s="134"/>
    </row>
    <row r="22" spans="2:31" ht="43.5" customHeight="1" thickBot="1">
      <c r="B22" s="279"/>
      <c r="C22" s="280"/>
      <c r="D22" s="58"/>
      <c r="E22" s="59"/>
      <c r="F22" s="17" t="s">
        <v>10</v>
      </c>
      <c r="G22" s="59"/>
      <c r="H22" s="17" t="s">
        <v>10</v>
      </c>
      <c r="I22" s="74"/>
      <c r="J22" s="75"/>
      <c r="L22" s="110"/>
      <c r="M22" s="123"/>
      <c r="N22" s="124"/>
      <c r="O22" s="124"/>
      <c r="P22" s="124"/>
      <c r="Q22" s="125"/>
      <c r="R22" s="129"/>
      <c r="S22" s="130"/>
      <c r="T22" s="130"/>
      <c r="U22" s="130"/>
      <c r="V22" s="131"/>
      <c r="W22" s="135"/>
      <c r="X22" s="136"/>
      <c r="Y22" s="136"/>
      <c r="Z22" s="136"/>
      <c r="AA22" s="136"/>
      <c r="AB22" s="136"/>
      <c r="AC22" s="136"/>
      <c r="AD22" s="136"/>
      <c r="AE22" s="137"/>
    </row>
    <row r="23" spans="2:33" ht="43.5" customHeight="1" thickBot="1">
      <c r="B23" s="279"/>
      <c r="C23" s="280"/>
      <c r="D23" s="58"/>
      <c r="E23" s="59"/>
      <c r="F23" s="17" t="s">
        <v>10</v>
      </c>
      <c r="G23" s="59"/>
      <c r="H23" s="17" t="s">
        <v>10</v>
      </c>
      <c r="I23" s="74"/>
      <c r="J23" s="75"/>
      <c r="L23" s="27" t="s">
        <v>30</v>
      </c>
      <c r="M23" s="103" t="s">
        <v>9</v>
      </c>
      <c r="N23" s="104"/>
      <c r="O23" s="104"/>
      <c r="P23" s="104"/>
      <c r="Q23" s="105"/>
      <c r="R23" s="106">
        <f>U19/R21</f>
        <v>0</v>
      </c>
      <c r="S23" s="107"/>
      <c r="T23" s="107"/>
      <c r="U23" s="108"/>
      <c r="V23" s="28" t="s">
        <v>2</v>
      </c>
      <c r="W23" s="138" t="s">
        <v>73</v>
      </c>
      <c r="X23" s="139"/>
      <c r="Y23" s="139"/>
      <c r="Z23" s="139"/>
      <c r="AA23" s="139"/>
      <c r="AB23" s="139"/>
      <c r="AC23" s="139"/>
      <c r="AD23" s="139"/>
      <c r="AE23" s="140"/>
      <c r="AG23" s="53" t="s">
        <v>58</v>
      </c>
    </row>
    <row r="24" spans="2:31" ht="43.5" customHeight="1">
      <c r="B24" s="279"/>
      <c r="C24" s="280"/>
      <c r="D24" s="58"/>
      <c r="E24" s="59"/>
      <c r="F24" s="17" t="s">
        <v>10</v>
      </c>
      <c r="G24" s="59"/>
      <c r="H24" s="17" t="s">
        <v>10</v>
      </c>
      <c r="I24" s="74"/>
      <c r="J24" s="75"/>
      <c r="L24" s="109" t="s">
        <v>31</v>
      </c>
      <c r="M24" s="111" t="s">
        <v>44</v>
      </c>
      <c r="N24" s="112"/>
      <c r="O24" s="112"/>
      <c r="P24" s="112"/>
      <c r="Q24" s="113"/>
      <c r="R24" s="283" t="e">
        <f>R23/Q11</f>
        <v>#DIV/0!</v>
      </c>
      <c r="S24" s="284"/>
      <c r="T24" s="284"/>
      <c r="U24" s="284"/>
      <c r="V24" s="285"/>
      <c r="W24" s="88" t="s">
        <v>74</v>
      </c>
      <c r="X24" s="89"/>
      <c r="Y24" s="89"/>
      <c r="Z24" s="89"/>
      <c r="AA24" s="89"/>
      <c r="AB24" s="89"/>
      <c r="AC24" s="89"/>
      <c r="AD24" s="89"/>
      <c r="AE24" s="90"/>
    </row>
    <row r="25" spans="2:31" ht="43.5" customHeight="1" thickBot="1">
      <c r="B25" s="279"/>
      <c r="C25" s="280"/>
      <c r="D25" s="58"/>
      <c r="E25" s="59"/>
      <c r="F25" s="17" t="s">
        <v>10</v>
      </c>
      <c r="G25" s="59"/>
      <c r="H25" s="17" t="s">
        <v>10</v>
      </c>
      <c r="I25" s="74"/>
      <c r="J25" s="75"/>
      <c r="L25" s="110"/>
      <c r="M25" s="114"/>
      <c r="N25" s="115"/>
      <c r="O25" s="115"/>
      <c r="P25" s="115"/>
      <c r="Q25" s="116"/>
      <c r="R25" s="286"/>
      <c r="S25" s="287"/>
      <c r="T25" s="287"/>
      <c r="U25" s="287"/>
      <c r="V25" s="288"/>
      <c r="W25" s="91"/>
      <c r="X25" s="92"/>
      <c r="Y25" s="92"/>
      <c r="Z25" s="92"/>
      <c r="AA25" s="92"/>
      <c r="AB25" s="92"/>
      <c r="AC25" s="92"/>
      <c r="AD25" s="92"/>
      <c r="AE25" s="93"/>
    </row>
    <row r="26" spans="2:10" ht="43.5" customHeight="1">
      <c r="B26" s="279"/>
      <c r="C26" s="280"/>
      <c r="D26" s="58"/>
      <c r="E26" s="59"/>
      <c r="F26" s="17" t="s">
        <v>10</v>
      </c>
      <c r="G26" s="59"/>
      <c r="H26" s="17" t="s">
        <v>10</v>
      </c>
      <c r="I26" s="74"/>
      <c r="J26" s="75"/>
    </row>
    <row r="27" spans="2:10" ht="43.5" customHeight="1">
      <c r="B27" s="279"/>
      <c r="C27" s="280"/>
      <c r="D27" s="58"/>
      <c r="E27" s="59"/>
      <c r="F27" s="17" t="s">
        <v>10</v>
      </c>
      <c r="G27" s="59"/>
      <c r="H27" s="17" t="s">
        <v>10</v>
      </c>
      <c r="I27" s="74"/>
      <c r="J27" s="75"/>
    </row>
    <row r="28" spans="2:10" ht="43.5" customHeight="1">
      <c r="B28" s="279"/>
      <c r="C28" s="280"/>
      <c r="D28" s="58"/>
      <c r="E28" s="59"/>
      <c r="F28" s="17" t="s">
        <v>10</v>
      </c>
      <c r="G28" s="59"/>
      <c r="H28" s="17" t="s">
        <v>10</v>
      </c>
      <c r="I28" s="74"/>
      <c r="J28" s="75"/>
    </row>
    <row r="29" spans="2:10" ht="43.5" customHeight="1">
      <c r="B29" s="279"/>
      <c r="C29" s="280"/>
      <c r="D29" s="58"/>
      <c r="E29" s="59"/>
      <c r="F29" s="17" t="s">
        <v>10</v>
      </c>
      <c r="G29" s="59"/>
      <c r="H29" s="17" t="s">
        <v>10</v>
      </c>
      <c r="I29" s="74"/>
      <c r="J29" s="75"/>
    </row>
    <row r="30" spans="2:10" ht="43.5" customHeight="1">
      <c r="B30" s="279"/>
      <c r="C30" s="280"/>
      <c r="D30" s="58"/>
      <c r="E30" s="59"/>
      <c r="F30" s="17" t="s">
        <v>10</v>
      </c>
      <c r="G30" s="59"/>
      <c r="H30" s="17" t="s">
        <v>10</v>
      </c>
      <c r="I30" s="74"/>
      <c r="J30" s="75"/>
    </row>
    <row r="31" spans="2:10" ht="43.5" customHeight="1">
      <c r="B31" s="279"/>
      <c r="C31" s="280"/>
      <c r="D31" s="58"/>
      <c r="E31" s="59"/>
      <c r="F31" s="17" t="s">
        <v>10</v>
      </c>
      <c r="G31" s="59"/>
      <c r="H31" s="17" t="s">
        <v>10</v>
      </c>
      <c r="I31" s="74"/>
      <c r="J31" s="75"/>
    </row>
    <row r="32" spans="2:31" ht="43.5" customHeight="1">
      <c r="B32" s="279"/>
      <c r="C32" s="280"/>
      <c r="D32" s="58"/>
      <c r="E32" s="59"/>
      <c r="F32" s="17" t="s">
        <v>10</v>
      </c>
      <c r="G32" s="59"/>
      <c r="H32" s="17" t="s">
        <v>10</v>
      </c>
      <c r="I32" s="74"/>
      <c r="J32" s="75"/>
      <c r="L32" s="3"/>
      <c r="M32" s="3"/>
      <c r="N32" s="3"/>
      <c r="O32" s="3"/>
      <c r="P32" s="3"/>
      <c r="Q32" s="3"/>
      <c r="R32" s="3"/>
      <c r="S32" s="3"/>
      <c r="T32" s="3"/>
      <c r="U32" s="3"/>
      <c r="V32" s="3"/>
      <c r="W32" s="3"/>
      <c r="X32" s="3"/>
      <c r="Z32" s="4"/>
      <c r="AA32" s="4"/>
      <c r="AB32" s="4"/>
      <c r="AC32" s="4"/>
      <c r="AD32" s="4"/>
      <c r="AE32" s="4"/>
    </row>
    <row r="33" spans="2:31" ht="43.5" customHeight="1">
      <c r="B33" s="279"/>
      <c r="C33" s="280"/>
      <c r="D33" s="58"/>
      <c r="E33" s="59"/>
      <c r="F33" s="17" t="s">
        <v>10</v>
      </c>
      <c r="G33" s="59"/>
      <c r="H33" s="17" t="s">
        <v>10</v>
      </c>
      <c r="I33" s="74"/>
      <c r="J33" s="75"/>
      <c r="Z33" s="4"/>
      <c r="AA33" s="4"/>
      <c r="AB33" s="4"/>
      <c r="AC33" s="4"/>
      <c r="AD33" s="4"/>
      <c r="AE33" s="4"/>
    </row>
    <row r="34" spans="2:31" ht="43.5" customHeight="1">
      <c r="B34" s="279"/>
      <c r="C34" s="280"/>
      <c r="D34" s="58"/>
      <c r="E34" s="59"/>
      <c r="F34" s="17" t="s">
        <v>10</v>
      </c>
      <c r="G34" s="59"/>
      <c r="H34" s="17" t="s">
        <v>10</v>
      </c>
      <c r="I34" s="74"/>
      <c r="J34" s="75"/>
      <c r="Z34" s="4"/>
      <c r="AA34" s="4"/>
      <c r="AB34" s="4"/>
      <c r="AC34" s="4"/>
      <c r="AD34" s="4"/>
      <c r="AE34" s="4"/>
    </row>
    <row r="35" spans="2:31" ht="43.5" customHeight="1">
      <c r="B35" s="279"/>
      <c r="C35" s="280"/>
      <c r="D35" s="58"/>
      <c r="E35" s="59"/>
      <c r="F35" s="17" t="s">
        <v>10</v>
      </c>
      <c r="G35" s="59"/>
      <c r="H35" s="17" t="s">
        <v>10</v>
      </c>
      <c r="I35" s="74"/>
      <c r="J35" s="75"/>
      <c r="Z35" s="4"/>
      <c r="AA35" s="4"/>
      <c r="AB35" s="4"/>
      <c r="AC35" s="4"/>
      <c r="AD35" s="4"/>
      <c r="AE35" s="4"/>
    </row>
    <row r="36" spans="2:10" ht="43.5" customHeight="1">
      <c r="B36" s="279"/>
      <c r="C36" s="280"/>
      <c r="D36" s="58"/>
      <c r="E36" s="59"/>
      <c r="F36" s="17" t="s">
        <v>10</v>
      </c>
      <c r="G36" s="59"/>
      <c r="H36" s="17" t="s">
        <v>10</v>
      </c>
      <c r="I36" s="74"/>
      <c r="J36" s="75"/>
    </row>
    <row r="37" spans="2:10" ht="43.5" customHeight="1">
      <c r="B37" s="279"/>
      <c r="C37" s="280"/>
      <c r="D37" s="58"/>
      <c r="E37" s="59"/>
      <c r="F37" s="17" t="s">
        <v>10</v>
      </c>
      <c r="G37" s="59"/>
      <c r="H37" s="17" t="s">
        <v>10</v>
      </c>
      <c r="I37" s="74"/>
      <c r="J37" s="75"/>
    </row>
    <row r="38" spans="2:10" ht="43.5" customHeight="1">
      <c r="B38" s="279"/>
      <c r="C38" s="280"/>
      <c r="D38" s="60"/>
      <c r="E38" s="61"/>
      <c r="F38" s="17" t="s">
        <v>10</v>
      </c>
      <c r="G38" s="61"/>
      <c r="H38" s="17" t="s">
        <v>10</v>
      </c>
      <c r="I38" s="74"/>
      <c r="J38" s="75"/>
    </row>
    <row r="39" spans="2:10" ht="43.5" customHeight="1" thickBot="1">
      <c r="B39" s="281"/>
      <c r="C39" s="282"/>
      <c r="D39" s="62"/>
      <c r="E39" s="63"/>
      <c r="F39" s="18" t="s">
        <v>10</v>
      </c>
      <c r="G39" s="63"/>
      <c r="H39" s="18" t="s">
        <v>10</v>
      </c>
      <c r="I39" s="96"/>
      <c r="J39" s="97"/>
    </row>
    <row r="40" spans="2:10" ht="61.5" customHeight="1" thickBot="1" thickTop="1">
      <c r="B40" s="98" t="s">
        <v>16</v>
      </c>
      <c r="C40" s="99"/>
      <c r="D40" s="100"/>
      <c r="E40" s="64">
        <f>SUM(E15:E39)</f>
        <v>0</v>
      </c>
      <c r="F40" s="65" t="s">
        <v>10</v>
      </c>
      <c r="G40" s="64">
        <f>SUM(G15:G39)</f>
        <v>0</v>
      </c>
      <c r="H40" s="65" t="s">
        <v>10</v>
      </c>
      <c r="I40" s="101"/>
      <c r="J40" s="102"/>
    </row>
    <row r="41" spans="2:32" ht="33.75" customHeight="1">
      <c r="B41" s="70"/>
      <c r="C41" s="70"/>
      <c r="D41" s="70"/>
      <c r="E41" s="70"/>
      <c r="F41" s="70"/>
      <c r="G41" s="70"/>
      <c r="H41" s="70"/>
      <c r="I41" s="70"/>
      <c r="J41" s="70"/>
      <c r="K41" s="8"/>
      <c r="AF41" s="13"/>
    </row>
    <row r="42" spans="2:33" ht="12.75" customHeight="1">
      <c r="B42" s="71"/>
      <c r="C42" s="71"/>
      <c r="D42" s="71"/>
      <c r="E42" s="71"/>
      <c r="F42" s="71"/>
      <c r="G42" s="71"/>
      <c r="H42" s="71"/>
      <c r="I42" s="71"/>
      <c r="J42" s="71"/>
      <c r="K42" s="4"/>
      <c r="AF42" s="8"/>
      <c r="AG42" s="8"/>
    </row>
    <row r="43" spans="2:33" ht="33.75" customHeight="1">
      <c r="B43" s="7"/>
      <c r="C43" s="7"/>
      <c r="D43" s="4"/>
      <c r="E43" s="4"/>
      <c r="F43" s="4"/>
      <c r="G43" s="4"/>
      <c r="H43" s="4"/>
      <c r="I43" s="4"/>
      <c r="J43" s="4"/>
      <c r="K43" s="4"/>
      <c r="AF43" s="4"/>
      <c r="AG43" s="4"/>
    </row>
    <row r="44" spans="2:38" ht="33.75" customHeight="1">
      <c r="B44" s="8"/>
      <c r="C44" s="8"/>
      <c r="D44" s="8"/>
      <c r="E44" s="8"/>
      <c r="F44" s="8"/>
      <c r="G44" s="8"/>
      <c r="H44" s="8"/>
      <c r="I44" s="8"/>
      <c r="J44" s="8"/>
      <c r="K44" s="3"/>
      <c r="AF44" s="4"/>
      <c r="AG44" s="4"/>
      <c r="AH44" s="6"/>
      <c r="AI44" s="6"/>
      <c r="AJ44" s="6"/>
      <c r="AK44" s="6"/>
      <c r="AL44" s="6"/>
    </row>
    <row r="45" spans="2:33" ht="11.25" customHeight="1">
      <c r="B45" s="4"/>
      <c r="C45" s="4"/>
      <c r="D45" s="4"/>
      <c r="E45" s="4"/>
      <c r="F45" s="4"/>
      <c r="G45" s="4"/>
      <c r="H45" s="4"/>
      <c r="I45" s="4"/>
      <c r="J45" s="4"/>
      <c r="K45" s="3"/>
      <c r="AF45" s="4"/>
      <c r="AG45" s="4"/>
    </row>
    <row r="46" spans="2:33" ht="13.5">
      <c r="B46" s="4"/>
      <c r="C46" s="4"/>
      <c r="D46" s="4"/>
      <c r="E46" s="4"/>
      <c r="F46" s="4"/>
      <c r="G46" s="4"/>
      <c r="H46" s="4"/>
      <c r="I46" s="4"/>
      <c r="J46" s="4"/>
      <c r="AF46" s="4"/>
      <c r="AG46" s="4"/>
    </row>
    <row r="47" spans="2:33" ht="13.5">
      <c r="B47" s="4"/>
      <c r="C47" s="4"/>
      <c r="D47" s="3"/>
      <c r="E47" s="3"/>
      <c r="F47" s="3"/>
      <c r="G47" s="3"/>
      <c r="H47" s="3"/>
      <c r="I47" s="3"/>
      <c r="J47" s="3"/>
      <c r="AF47" s="4"/>
      <c r="AG47" s="4"/>
    </row>
    <row r="48" spans="2:33" ht="17.25">
      <c r="B48" s="5"/>
      <c r="C48" s="5"/>
      <c r="D48" s="3"/>
      <c r="E48" s="3"/>
      <c r="F48" s="3"/>
      <c r="G48" s="3"/>
      <c r="H48" s="3"/>
      <c r="I48" s="3"/>
      <c r="J48" s="3"/>
      <c r="AF48" s="4"/>
      <c r="AG48" s="4"/>
    </row>
    <row r="49" spans="2:3" ht="15.75">
      <c r="B49" s="1"/>
      <c r="C49" s="1"/>
    </row>
  </sheetData>
  <sheetProtection/>
  <mergeCells count="132">
    <mergeCell ref="AC1:AE1"/>
    <mergeCell ref="B2:J3"/>
    <mergeCell ref="B6:C6"/>
    <mergeCell ref="D6:F6"/>
    <mergeCell ref="G6:H6"/>
    <mergeCell ref="D7:F7"/>
    <mergeCell ref="G7:J7"/>
    <mergeCell ref="B11:J12"/>
    <mergeCell ref="L5:AE6"/>
    <mergeCell ref="L3:AE3"/>
    <mergeCell ref="B18:C18"/>
    <mergeCell ref="I18:J18"/>
    <mergeCell ref="B13:C14"/>
    <mergeCell ref="D13:D14"/>
    <mergeCell ref="E13:F14"/>
    <mergeCell ref="B15:C15"/>
    <mergeCell ref="I15:J15"/>
    <mergeCell ref="L7:V7"/>
    <mergeCell ref="W7:AE7"/>
    <mergeCell ref="Y14:AE17"/>
    <mergeCell ref="B7:C7"/>
    <mergeCell ref="M8:P8"/>
    <mergeCell ref="Q8:U8"/>
    <mergeCell ref="B8:J9"/>
    <mergeCell ref="B10:J10"/>
    <mergeCell ref="Y18:AE18"/>
    <mergeCell ref="Y19:AE19"/>
    <mergeCell ref="B16:C16"/>
    <mergeCell ref="I16:J16"/>
    <mergeCell ref="B17:C17"/>
    <mergeCell ref="I17:J17"/>
    <mergeCell ref="U19:W19"/>
    <mergeCell ref="U18:W18"/>
    <mergeCell ref="L18:N18"/>
    <mergeCell ref="W8:AE8"/>
    <mergeCell ref="B22:C22"/>
    <mergeCell ref="I22:J22"/>
    <mergeCell ref="M9:P9"/>
    <mergeCell ref="Q9:U9"/>
    <mergeCell ref="W9:AE9"/>
    <mergeCell ref="B19:C19"/>
    <mergeCell ref="I19:J19"/>
    <mergeCell ref="M10:P10"/>
    <mergeCell ref="Q10:U10"/>
    <mergeCell ref="W10:AE10"/>
    <mergeCell ref="B24:C24"/>
    <mergeCell ref="I24:J24"/>
    <mergeCell ref="M11:P11"/>
    <mergeCell ref="Q11:U11"/>
    <mergeCell ref="W11:AE11"/>
    <mergeCell ref="B21:C21"/>
    <mergeCell ref="I21:J21"/>
    <mergeCell ref="L12:AE12"/>
    <mergeCell ref="Y13:AE13"/>
    <mergeCell ref="L13:N13"/>
    <mergeCell ref="O13:Q13"/>
    <mergeCell ref="R13:T13"/>
    <mergeCell ref="U13:X13"/>
    <mergeCell ref="B23:C23"/>
    <mergeCell ref="I23:J23"/>
    <mergeCell ref="L14:N14"/>
    <mergeCell ref="O14:P14"/>
    <mergeCell ref="I13:J14"/>
    <mergeCell ref="G14:H14"/>
    <mergeCell ref="R14:S14"/>
    <mergeCell ref="U14:W14"/>
    <mergeCell ref="B25:C25"/>
    <mergeCell ref="I25:J25"/>
    <mergeCell ref="B20:C20"/>
    <mergeCell ref="I20:J20"/>
    <mergeCell ref="W24:AE25"/>
    <mergeCell ref="R17:S17"/>
    <mergeCell ref="U17:W17"/>
    <mergeCell ref="O19:T19"/>
    <mergeCell ref="L15:N15"/>
    <mergeCell ref="O15:P15"/>
    <mergeCell ref="R15:S15"/>
    <mergeCell ref="U15:W15"/>
    <mergeCell ref="B27:C27"/>
    <mergeCell ref="I27:J27"/>
    <mergeCell ref="W21:AE22"/>
    <mergeCell ref="W23:AE23"/>
    <mergeCell ref="B26:C26"/>
    <mergeCell ref="I26:J26"/>
    <mergeCell ref="L16:N16"/>
    <mergeCell ref="O16:P16"/>
    <mergeCell ref="R16:S16"/>
    <mergeCell ref="U16:W16"/>
    <mergeCell ref="O18:Q18"/>
    <mergeCell ref="R18:T18"/>
    <mergeCell ref="L17:N17"/>
    <mergeCell ref="O17:P17"/>
    <mergeCell ref="B33:C33"/>
    <mergeCell ref="I33:J33"/>
    <mergeCell ref="L19:N19"/>
    <mergeCell ref="B30:C30"/>
    <mergeCell ref="I30:J30"/>
    <mergeCell ref="M20:Q20"/>
    <mergeCell ref="B29:C29"/>
    <mergeCell ref="I29:J29"/>
    <mergeCell ref="B28:C28"/>
    <mergeCell ref="I28:J28"/>
    <mergeCell ref="R20:U20"/>
    <mergeCell ref="W20:AE20"/>
    <mergeCell ref="B35:C35"/>
    <mergeCell ref="I35:J35"/>
    <mergeCell ref="L21:L22"/>
    <mergeCell ref="M21:Q22"/>
    <mergeCell ref="R21:V22"/>
    <mergeCell ref="B32:C32"/>
    <mergeCell ref="I32:J32"/>
    <mergeCell ref="M23:Q23"/>
    <mergeCell ref="B39:C39"/>
    <mergeCell ref="I39:J39"/>
    <mergeCell ref="R23:U23"/>
    <mergeCell ref="L24:L25"/>
    <mergeCell ref="M24:Q25"/>
    <mergeCell ref="R24:V25"/>
    <mergeCell ref="B34:C34"/>
    <mergeCell ref="I34:J34"/>
    <mergeCell ref="B31:C31"/>
    <mergeCell ref="I31:J31"/>
    <mergeCell ref="B40:D40"/>
    <mergeCell ref="I40:J40"/>
    <mergeCell ref="B41:J41"/>
    <mergeCell ref="B42:J42"/>
    <mergeCell ref="B36:C36"/>
    <mergeCell ref="I36:J36"/>
    <mergeCell ref="B37:C37"/>
    <mergeCell ref="I37:J37"/>
    <mergeCell ref="B38:C38"/>
    <mergeCell ref="I38:J38"/>
  </mergeCells>
  <printOptions horizontalCentered="1"/>
  <pageMargins left="0.31496062992125984" right="0.31496062992125984" top="0.5905511811023623" bottom="0.35433070866141736" header="0.1968503937007874" footer="0.1968503937007874"/>
  <pageSetup blackAndWhite="1" errors="blank" fitToWidth="0" fitToHeight="1" horizontalDpi="600" verticalDpi="600" orientation="landscape" paperSize="9" scale="33"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雲南市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雲南市</cp:lastModifiedBy>
  <cp:lastPrinted>2023-07-07T02:53:33Z</cp:lastPrinted>
  <dcterms:created xsi:type="dcterms:W3CDTF">2011-07-20T08:53:34Z</dcterms:created>
  <dcterms:modified xsi:type="dcterms:W3CDTF">2023-07-07T02:53:44Z</dcterms:modified>
  <cp:category/>
  <cp:version/>
  <cp:contentType/>
  <cp:contentStatus/>
</cp:coreProperties>
</file>